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00" windowHeight="3975" activeTab="0"/>
  </bookViews>
  <sheets>
    <sheet name="火災統計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<sst xmlns="http://schemas.openxmlformats.org/spreadsheetml/2006/main" count="177" uniqueCount="139">
  <si>
    <t>区分
　　　　月別</t>
  </si>
  <si>
    <t>コンロ</t>
  </si>
  <si>
    <t>マッチ・ライター</t>
  </si>
  <si>
    <t>　　　　　 区 分
 年次別</t>
  </si>
  <si>
    <t>　　　　　 区 分
 月日時分</t>
  </si>
  <si>
    <t>専用　　　（携帯）</t>
  </si>
  <si>
    <t>　　　　　　 月 別
 種 別</t>
  </si>
  <si>
    <t>くもり</t>
  </si>
  <si>
    <t>焼損棟数</t>
  </si>
  <si>
    <t>建物㎡</t>
  </si>
  <si>
    <t>床面積</t>
  </si>
  <si>
    <t>表面積</t>
  </si>
  <si>
    <t>林野ａ</t>
  </si>
  <si>
    <t>全損</t>
  </si>
  <si>
    <t>半損</t>
  </si>
  <si>
    <t>小損</t>
  </si>
  <si>
    <t>罹災人員</t>
  </si>
  <si>
    <t>死者</t>
  </si>
  <si>
    <t>負傷者</t>
  </si>
  <si>
    <t>罹災世帯</t>
  </si>
  <si>
    <t>死傷者</t>
  </si>
  <si>
    <t>損害見積額（千円）</t>
  </si>
  <si>
    <t>　　　　　　 月 別
 原因別</t>
  </si>
  <si>
    <t>たき火</t>
  </si>
  <si>
    <t>風呂かまど</t>
  </si>
  <si>
    <t>炉</t>
  </si>
  <si>
    <t>焼却炉</t>
  </si>
  <si>
    <t>煙突・煙道</t>
  </si>
  <si>
    <t>排気管</t>
  </si>
  <si>
    <t>電気機器</t>
  </si>
  <si>
    <t>電気装置</t>
  </si>
  <si>
    <t>電灯・電話等の配線</t>
  </si>
  <si>
    <t>火　災　統　計</t>
  </si>
  <si>
    <t>建物</t>
  </si>
  <si>
    <t>林野</t>
  </si>
  <si>
    <t>車両</t>
  </si>
  <si>
    <t>船舶</t>
  </si>
  <si>
    <t>航空機</t>
  </si>
  <si>
    <t>全焼</t>
  </si>
  <si>
    <t>半焼</t>
  </si>
  <si>
    <t>部分焼</t>
  </si>
  <si>
    <t>件数</t>
  </si>
  <si>
    <t>内熱機関</t>
  </si>
  <si>
    <t>火あそび</t>
  </si>
  <si>
    <t>溶接機・切断機</t>
  </si>
  <si>
    <t>灯火</t>
  </si>
  <si>
    <t>衝突の花火</t>
  </si>
  <si>
    <t>取灰</t>
  </si>
  <si>
    <t>火入れ</t>
  </si>
  <si>
    <t>計</t>
  </si>
  <si>
    <t>晴</t>
  </si>
  <si>
    <t>雨</t>
  </si>
  <si>
    <t>雪</t>
  </si>
  <si>
    <t>その他</t>
  </si>
  <si>
    <t>爆発</t>
  </si>
  <si>
    <t>建物
林野</t>
  </si>
  <si>
    <t>焼損面積</t>
  </si>
  <si>
    <t>損害見積額
（千円）</t>
  </si>
  <si>
    <t>出火場所</t>
  </si>
  <si>
    <t>所在地</t>
  </si>
  <si>
    <t>業態</t>
  </si>
  <si>
    <t>覚知別</t>
  </si>
  <si>
    <t>焼損面積
（㎡）</t>
  </si>
  <si>
    <t>損害額
（千円）</t>
  </si>
  <si>
    <t>原因</t>
  </si>
  <si>
    <t>風速</t>
  </si>
  <si>
    <t>無風</t>
  </si>
  <si>
    <t>１ｍ未満</t>
  </si>
  <si>
    <t>１ｍ～４ｍ未満</t>
  </si>
  <si>
    <t>４ｍ～７ｍ未満</t>
  </si>
  <si>
    <t>７ｍ以上</t>
  </si>
  <si>
    <t>北</t>
  </si>
  <si>
    <t>北北東</t>
  </si>
  <si>
    <t>北東</t>
  </si>
  <si>
    <t>東</t>
  </si>
  <si>
    <t>東北東</t>
  </si>
  <si>
    <t>東南東</t>
  </si>
  <si>
    <t>南東</t>
  </si>
  <si>
    <t>南南東</t>
  </si>
  <si>
    <t>南</t>
  </si>
  <si>
    <t>南西</t>
  </si>
  <si>
    <t>西南西</t>
  </si>
  <si>
    <t>西</t>
  </si>
  <si>
    <t>西北西</t>
  </si>
  <si>
    <t>北西</t>
  </si>
  <si>
    <t>北北西</t>
  </si>
  <si>
    <t>風向</t>
  </si>
  <si>
    <t>30％未満</t>
  </si>
  <si>
    <t>30～50％未満</t>
  </si>
  <si>
    <t>50～65％未満</t>
  </si>
  <si>
    <t>65～80％未満</t>
  </si>
  <si>
    <t>80％以上</t>
  </si>
  <si>
    <t>湿度</t>
  </si>
  <si>
    <t>天候</t>
  </si>
  <si>
    <t>南南西</t>
  </si>
  <si>
    <t>1 月別火災状況</t>
  </si>
  <si>
    <t>2 出火原因別状況</t>
  </si>
  <si>
    <t>3 年次別火災件数</t>
  </si>
  <si>
    <t>5 気象別火災件数</t>
  </si>
  <si>
    <t>放火</t>
  </si>
  <si>
    <t>放火の疑い</t>
  </si>
  <si>
    <t>不明調査中</t>
  </si>
  <si>
    <t xml:space="preserve">   　※下段については宇多津町を再掲</t>
  </si>
  <si>
    <t>ストーブ</t>
  </si>
  <si>
    <t>こたつ</t>
  </si>
  <si>
    <t>ボイラー</t>
  </si>
  <si>
    <t xml:space="preserve">   　　※各項目下段は宇多津町を再掲</t>
  </si>
  <si>
    <t>焼失面積</t>
  </si>
  <si>
    <t>ぼや</t>
  </si>
  <si>
    <t>たばこ</t>
  </si>
  <si>
    <t>合計</t>
  </si>
  <si>
    <t>配線器具</t>
  </si>
  <si>
    <t>平成22年</t>
  </si>
  <si>
    <t>平成23年</t>
  </si>
  <si>
    <t>府中町</t>
  </si>
  <si>
    <t>平成24年</t>
  </si>
  <si>
    <t>751.8 ㎡
   20 ａ</t>
  </si>
  <si>
    <t>専用住宅</t>
  </si>
  <si>
    <t>不明</t>
  </si>
  <si>
    <t>平成25年</t>
  </si>
  <si>
    <t>平成26年</t>
  </si>
  <si>
    <t>611.4 ㎡
     12 ａ</t>
  </si>
  <si>
    <t>387.9 ㎡
10 ａ</t>
  </si>
  <si>
    <t>896.15 ㎡
   34 ａ</t>
  </si>
  <si>
    <t>967.24 ㎡
  0 ａ</t>
  </si>
  <si>
    <t>4 平成２６年中の主な火災</t>
  </si>
  <si>
    <t>１月２５日
２０時００分</t>
  </si>
  <si>
    <t>中央町</t>
  </si>
  <si>
    <t>加茂町</t>
  </si>
  <si>
    <t>５月１０日
１０時００分</t>
  </si>
  <si>
    <t>６月２日
１７時１０分</t>
  </si>
  <si>
    <t>元町</t>
  </si>
  <si>
    <t>専用
（携帯）</t>
  </si>
  <si>
    <t>たばこ</t>
  </si>
  <si>
    <t>３月１２日
８時１０分</t>
  </si>
  <si>
    <t>警察電話</t>
  </si>
  <si>
    <t>電灯・電話等の配線</t>
  </si>
  <si>
    <t>飲食店併用住宅</t>
  </si>
  <si>
    <t>こんろ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</si>
</sst>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  <numFmt numFmtId="178" formatCode="#,##0.0;&quot;△ &quot;#,##0.0"/>
    <numFmt numFmtId="179" formatCode="0.0%"/>
    <numFmt numFmtId="180" formatCode="#,##0_ "/>
    <numFmt numFmtId="181" formatCode="0.0_ "/>
    <numFmt numFmtId="182" formatCode="##&quot;人&quot;"/>
    <numFmt numFmtId="183" formatCode="0_ "/>
    <numFmt numFmtId="184" formatCode="&quot;S&quot;##&quot;.&quot;"/>
    <numFmt numFmtId="185" formatCode="##&quot;.&quot;"/>
    <numFmt numFmtId="186" formatCode="&quot;H&quot;##&quot;.&quot;"/>
    <numFmt numFmtId="187" formatCode="##&quot;ℓ&quot;"/>
    <numFmt numFmtId="188" formatCode="##&quot;基&quot;"/>
    <numFmt numFmtId="189" formatCode="#,##0_);[Red]\(#,##0\)"/>
    <numFmt numFmtId="190" formatCode="##&quot;式&quot;"/>
    <numFmt numFmtId="191" formatCode="0_);[Red]\(0\)"/>
    <numFmt numFmtId="192" formatCode="#,##0.0_ "/>
    <numFmt numFmtId="193" formatCode="#,##0.00_ "/>
    <numFmt numFmtId="194" formatCode="#,##0_);\(#,##0\)"/>
    <numFmt numFmtId="195" formatCode="#,##0.0000_ "/>
    <numFmt numFmtId="196" formatCode="[&lt;=999]000;[&lt;=9999]000\-00;000\-0000"/>
    <numFmt numFmtId="197" formatCode="0;&quot;△ &quot;0"/>
    <numFmt numFmtId="198" formatCode="."/>
    <numFmt numFmtId="199" formatCode="&quot;ℓ&quot;"/>
    <numFmt numFmtId="200" formatCode="0&quot;ℓ&quot;"/>
    <numFmt numFmtId="201" formatCode="0,000&quot;ℓ&quot;"/>
    <numFmt numFmtId="202" formatCode="000&quot;ℓ&quot;"/>
    <numFmt numFmtId="203" formatCode="&quot;基&quot;"/>
    <numFmt numFmtId="204" formatCode="##&quot;千円&quot;"/>
    <numFmt numFmtId="205" formatCode="##&quot;戸&quot;"/>
    <numFmt numFmtId="206" formatCode="##&quot;丁&quot;"/>
    <numFmt numFmtId="207" formatCode="##&quot;着&quot;"/>
    <numFmt numFmtId="208" formatCode="##&quot;隻&quot;"/>
    <numFmt numFmtId="209" formatCode="##&quot;機&quot;"/>
    <numFmt numFmtId="210" formatCode="##&quot;台&quot;"/>
    <numFmt numFmtId="211" formatCode="##&quot;枚&quot;"/>
    <numFmt numFmtId="212" formatCode="##&quot;本&quot;"/>
    <numFmt numFmtId="213" formatCode="##&quot;玉&quot;"/>
    <numFmt numFmtId="214" formatCode="##&quot;m&quot;"/>
    <numFmt numFmtId="215" formatCode="##&quot;kg&quot;"/>
    <numFmt numFmtId="216" formatCode="#,##0;[Red]#,##0"/>
    <numFmt numFmtId="217" formatCode="0.0_);\(0.0\)"/>
    <numFmt numFmtId="218" formatCode="0.000_ "/>
    <numFmt numFmtId="219" formatCode="0.00000_);[Red]\(0.00000\)"/>
    <numFmt numFmtId="220" formatCode="0.000_);[Red]\(0.000\)"/>
    <numFmt numFmtId="221" formatCode="0.0_);[Red]\(0.0\)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0.00_);[Red]\(0.00\)"/>
    <numFmt numFmtId="227" formatCode="0.00_ "/>
    <numFmt numFmtId="228" formatCode="#,##0.0;[Red]\-#,##0.0"/>
  </numFmts>
  <fonts count="5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8"/>
      <name val="ＭＳ Ｐゴシック"/>
      <family val="3"/>
    </font>
    <font>
      <sz val="2.5"/>
      <color indexed="8"/>
      <name val="ＭＳ Ｐゴシック"/>
      <family val="3"/>
    </font>
    <font>
      <b/>
      <sz val="2"/>
      <color indexed="8"/>
      <name val="ＭＳ Ｐゴシック"/>
      <family val="3"/>
    </font>
    <font>
      <sz val="4"/>
      <color indexed="8"/>
      <name val="ＭＳ Ｐゴシック"/>
      <family val="3"/>
    </font>
    <font>
      <sz val="3.5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b/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b/>
      <sz val="1.5"/>
      <color indexed="50"/>
      <name val="ＭＳ Ｐゴシック"/>
      <family val="3"/>
    </font>
    <font>
      <b/>
      <sz val="1.5"/>
      <color indexed="53"/>
      <name val="ＭＳ Ｐゴシック"/>
      <family val="3"/>
    </font>
    <font>
      <b/>
      <sz val="1.5"/>
      <color indexed="25"/>
      <name val="ＭＳ Ｐゴシック"/>
      <family val="3"/>
    </font>
    <font>
      <b/>
      <sz val="1.5"/>
      <color indexed="49"/>
      <name val="ＭＳ Ｐゴシック"/>
      <family val="3"/>
    </font>
    <font>
      <b/>
      <sz val="1.5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9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1" fillId="0" borderId="10" xfId="49" applyFont="1" applyBorder="1" applyAlignment="1">
      <alignment vertical="center"/>
    </xf>
    <xf numFmtId="38" fontId="1" fillId="0" borderId="11" xfId="49" applyFont="1" applyBorder="1" applyAlignment="1">
      <alignment vertical="center"/>
    </xf>
    <xf numFmtId="38" fontId="1" fillId="0" borderId="12" xfId="49" applyFont="1" applyBorder="1" applyAlignment="1">
      <alignment vertical="center"/>
    </xf>
    <xf numFmtId="38" fontId="1" fillId="0" borderId="13" xfId="49" applyFont="1" applyBorder="1" applyAlignment="1">
      <alignment vertical="center"/>
    </xf>
    <xf numFmtId="38" fontId="1" fillId="0" borderId="14" xfId="49" applyFont="1" applyBorder="1" applyAlignment="1">
      <alignment vertical="center"/>
    </xf>
    <xf numFmtId="38" fontId="1" fillId="0" borderId="15" xfId="49" applyFont="1" applyBorder="1" applyAlignment="1">
      <alignment vertical="center"/>
    </xf>
    <xf numFmtId="49" fontId="7" fillId="0" borderId="0" xfId="0" applyNumberFormat="1" applyFont="1" applyFill="1" applyAlignment="1">
      <alignment vertical="top"/>
    </xf>
    <xf numFmtId="0" fontId="1" fillId="0" borderId="0" xfId="0" applyFont="1" applyFill="1" applyBorder="1" applyAlignment="1">
      <alignment horizontal="left" vertical="center"/>
    </xf>
    <xf numFmtId="180" fontId="6" fillId="0" borderId="16" xfId="0" applyNumberFormat="1" applyFont="1" applyBorder="1" applyAlignment="1">
      <alignment vertical="center"/>
    </xf>
    <xf numFmtId="180" fontId="6" fillId="0" borderId="17" xfId="0" applyNumberFormat="1" applyFont="1" applyBorder="1" applyAlignment="1">
      <alignment vertical="center"/>
    </xf>
    <xf numFmtId="180" fontId="6" fillId="0" borderId="18" xfId="0" applyNumberFormat="1" applyFont="1" applyBorder="1" applyAlignment="1">
      <alignment vertical="center"/>
    </xf>
    <xf numFmtId="0" fontId="1" fillId="0" borderId="19" xfId="0" applyFont="1" applyBorder="1" applyAlignment="1">
      <alignment horizontal="distributed" vertical="center"/>
    </xf>
    <xf numFmtId="180" fontId="6" fillId="0" borderId="20" xfId="0" applyNumberFormat="1" applyFont="1" applyBorder="1" applyAlignment="1">
      <alignment vertical="center"/>
    </xf>
    <xf numFmtId="180" fontId="6" fillId="0" borderId="21" xfId="0" applyNumberFormat="1" applyFont="1" applyBorder="1" applyAlignment="1">
      <alignment vertical="center"/>
    </xf>
    <xf numFmtId="180" fontId="6" fillId="0" borderId="22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distributed" textRotation="255" shrinkToFit="1"/>
    </xf>
    <xf numFmtId="0" fontId="7" fillId="0" borderId="19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180" fontId="6" fillId="0" borderId="26" xfId="0" applyNumberFormat="1" applyFont="1" applyBorder="1" applyAlignment="1">
      <alignment vertical="center"/>
    </xf>
    <xf numFmtId="180" fontId="6" fillId="0" borderId="27" xfId="0" applyNumberFormat="1" applyFont="1" applyBorder="1" applyAlignment="1">
      <alignment vertical="center"/>
    </xf>
    <xf numFmtId="180" fontId="6" fillId="0" borderId="28" xfId="0" applyNumberFormat="1" applyFont="1" applyBorder="1" applyAlignment="1">
      <alignment vertical="center"/>
    </xf>
    <xf numFmtId="49" fontId="7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29" xfId="0" applyFont="1" applyBorder="1" applyAlignment="1">
      <alignment vertical="top" textRotation="255" wrapText="1"/>
    </xf>
    <xf numFmtId="0" fontId="6" fillId="0" borderId="29" xfId="0" applyFont="1" applyBorder="1" applyAlignment="1">
      <alignment vertical="top" textRotation="255"/>
    </xf>
    <xf numFmtId="227" fontId="6" fillId="0" borderId="30" xfId="0" applyNumberFormat="1" applyFont="1" applyBorder="1" applyAlignment="1">
      <alignment vertical="center" shrinkToFit="1"/>
    </xf>
    <xf numFmtId="0" fontId="1" fillId="0" borderId="19" xfId="0" applyFont="1" applyBorder="1" applyAlignment="1">
      <alignment horizontal="center" vertical="center"/>
    </xf>
    <xf numFmtId="180" fontId="6" fillId="0" borderId="23" xfId="0" applyNumberFormat="1" applyFont="1" applyBorder="1" applyAlignment="1">
      <alignment vertical="center"/>
    </xf>
    <xf numFmtId="180" fontId="6" fillId="0" borderId="24" xfId="0" applyNumberFormat="1" applyFont="1" applyBorder="1" applyAlignment="1">
      <alignment vertical="center"/>
    </xf>
    <xf numFmtId="180" fontId="6" fillId="0" borderId="25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distributed" textRotation="255"/>
    </xf>
    <xf numFmtId="227" fontId="6" fillId="0" borderId="31" xfId="0" applyNumberFormat="1" applyFont="1" applyBorder="1" applyAlignment="1">
      <alignment vertical="center" shrinkToFit="1"/>
    </xf>
    <xf numFmtId="227" fontId="6" fillId="0" borderId="32" xfId="0" applyNumberFormat="1" applyFont="1" applyBorder="1" applyAlignment="1">
      <alignment vertical="center" shrinkToFit="1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top"/>
    </xf>
    <xf numFmtId="0" fontId="6" fillId="0" borderId="19" xfId="0" applyFont="1" applyBorder="1" applyAlignment="1">
      <alignment horizontal="center" vertical="distributed" textRotation="255"/>
    </xf>
    <xf numFmtId="38" fontId="6" fillId="0" borderId="30" xfId="49" applyFont="1" applyBorder="1" applyAlignment="1">
      <alignment vertical="center" shrinkToFit="1"/>
    </xf>
    <xf numFmtId="226" fontId="6" fillId="0" borderId="30" xfId="49" applyNumberFormat="1" applyFont="1" applyBorder="1" applyAlignment="1">
      <alignment vertical="center" shrinkToFit="1"/>
    </xf>
    <xf numFmtId="38" fontId="6" fillId="0" borderId="32" xfId="49" applyFont="1" applyBorder="1" applyAlignment="1">
      <alignment vertical="center" shrinkToFit="1"/>
    </xf>
    <xf numFmtId="226" fontId="6" fillId="0" borderId="32" xfId="49" applyNumberFormat="1" applyFont="1" applyBorder="1" applyAlignment="1">
      <alignment vertical="center" shrinkToFit="1"/>
    </xf>
    <xf numFmtId="226" fontId="6" fillId="0" borderId="26" xfId="49" applyNumberFormat="1" applyFont="1" applyBorder="1" applyAlignment="1">
      <alignment vertical="center" shrinkToFit="1"/>
    </xf>
    <xf numFmtId="226" fontId="6" fillId="0" borderId="27" xfId="49" applyNumberFormat="1" applyFont="1" applyBorder="1" applyAlignment="1">
      <alignment vertical="center" shrinkToFit="1"/>
    </xf>
    <xf numFmtId="226" fontId="6" fillId="0" borderId="28" xfId="49" applyNumberFormat="1" applyFont="1" applyBorder="1" applyAlignment="1">
      <alignment vertical="center" shrinkToFit="1"/>
    </xf>
    <xf numFmtId="38" fontId="6" fillId="0" borderId="16" xfId="49" applyFont="1" applyBorder="1" applyAlignment="1">
      <alignment vertical="center" shrinkToFit="1"/>
    </xf>
    <xf numFmtId="38" fontId="6" fillId="0" borderId="17" xfId="49" applyFont="1" applyBorder="1" applyAlignment="1">
      <alignment vertical="center" shrinkToFit="1"/>
    </xf>
    <xf numFmtId="38" fontId="6" fillId="0" borderId="18" xfId="49" applyFont="1" applyBorder="1" applyAlignment="1">
      <alignment vertical="center" shrinkToFit="1"/>
    </xf>
    <xf numFmtId="226" fontId="6" fillId="0" borderId="20" xfId="49" applyNumberFormat="1" applyFont="1" applyBorder="1" applyAlignment="1">
      <alignment vertical="center" shrinkToFit="1"/>
    </xf>
    <xf numFmtId="226" fontId="6" fillId="0" borderId="21" xfId="49" applyNumberFormat="1" applyFont="1" applyBorder="1" applyAlignment="1">
      <alignment vertical="center" shrinkToFit="1"/>
    </xf>
    <xf numFmtId="226" fontId="6" fillId="0" borderId="22" xfId="49" applyNumberFormat="1" applyFont="1" applyBorder="1" applyAlignment="1">
      <alignment vertical="center" shrinkToFit="1"/>
    </xf>
    <xf numFmtId="38" fontId="6" fillId="0" borderId="31" xfId="49" applyFont="1" applyBorder="1" applyAlignment="1">
      <alignment vertical="center" shrinkToFit="1"/>
    </xf>
    <xf numFmtId="226" fontId="6" fillId="0" borderId="31" xfId="49" applyNumberFormat="1" applyFont="1" applyBorder="1" applyAlignment="1">
      <alignment vertical="center" shrinkToFit="1"/>
    </xf>
    <xf numFmtId="38" fontId="6" fillId="0" borderId="26" xfId="49" applyFont="1" applyBorder="1" applyAlignment="1">
      <alignment vertical="center" shrinkToFit="1"/>
    </xf>
    <xf numFmtId="38" fontId="6" fillId="0" borderId="27" xfId="49" applyFont="1" applyBorder="1" applyAlignment="1">
      <alignment vertical="center" shrinkToFit="1"/>
    </xf>
    <xf numFmtId="38" fontId="6" fillId="0" borderId="28" xfId="49" applyFont="1" applyBorder="1" applyAlignment="1">
      <alignment vertical="center" shrinkToFit="1"/>
    </xf>
    <xf numFmtId="228" fontId="6" fillId="0" borderId="30" xfId="49" applyNumberFormat="1" applyFont="1" applyBorder="1" applyAlignment="1">
      <alignment vertical="center" shrinkToFit="1"/>
    </xf>
    <xf numFmtId="228" fontId="6" fillId="0" borderId="31" xfId="49" applyNumberFormat="1" applyFont="1" applyBorder="1" applyAlignment="1">
      <alignment vertical="center" shrinkToFit="1"/>
    </xf>
    <xf numFmtId="0" fontId="6" fillId="0" borderId="30" xfId="49" applyNumberFormat="1" applyFont="1" applyBorder="1" applyAlignment="1">
      <alignment vertical="center" shrinkToFit="1"/>
    </xf>
    <xf numFmtId="38" fontId="6" fillId="0" borderId="33" xfId="49" applyFont="1" applyBorder="1" applyAlignment="1">
      <alignment vertical="center" shrinkToFit="1"/>
    </xf>
    <xf numFmtId="38" fontId="6" fillId="0" borderId="30" xfId="49" applyNumberFormat="1" applyFont="1" applyBorder="1" applyAlignment="1">
      <alignment vertical="center" shrinkToFit="1"/>
    </xf>
    <xf numFmtId="0" fontId="6" fillId="0" borderId="19" xfId="0" applyFont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80" fontId="6" fillId="0" borderId="30" xfId="0" applyNumberFormat="1" applyFont="1" applyBorder="1" applyAlignment="1">
      <alignment vertical="center"/>
    </xf>
    <xf numFmtId="0" fontId="6" fillId="0" borderId="29" xfId="0" applyFont="1" applyBorder="1" applyAlignment="1">
      <alignment vertical="top" wrapText="1"/>
    </xf>
    <xf numFmtId="0" fontId="6" fillId="0" borderId="29" xfId="0" applyFont="1" applyBorder="1" applyAlignment="1">
      <alignment vertical="top"/>
    </xf>
    <xf numFmtId="180" fontId="6" fillId="0" borderId="31" xfId="0" applyNumberFormat="1" applyFont="1" applyBorder="1" applyAlignment="1">
      <alignment vertical="center"/>
    </xf>
    <xf numFmtId="0" fontId="6" fillId="0" borderId="19" xfId="0" applyFont="1" applyBorder="1" applyAlignment="1">
      <alignment horizontal="distributed" vertical="center" wrapText="1"/>
    </xf>
    <xf numFmtId="38" fontId="1" fillId="0" borderId="34" xfId="49" applyFont="1" applyBorder="1" applyAlignment="1">
      <alignment horizontal="distributed" vertical="center" wrapText="1"/>
    </xf>
    <xf numFmtId="38" fontId="1" fillId="0" borderId="35" xfId="49" applyFont="1" applyBorder="1" applyAlignment="1">
      <alignment horizontal="distributed" vertical="center"/>
    </xf>
    <xf numFmtId="38" fontId="1" fillId="0" borderId="36" xfId="49" applyFont="1" applyBorder="1" applyAlignment="1">
      <alignment horizontal="distributed" vertical="center"/>
    </xf>
    <xf numFmtId="38" fontId="1" fillId="0" borderId="37" xfId="49" applyFont="1" applyBorder="1" applyAlignment="1">
      <alignment vertical="top" wrapText="1"/>
    </xf>
    <xf numFmtId="38" fontId="1" fillId="0" borderId="38" xfId="49" applyFont="1" applyBorder="1" applyAlignment="1">
      <alignment vertical="top"/>
    </xf>
    <xf numFmtId="38" fontId="1" fillId="0" borderId="39" xfId="49" applyFont="1" applyBorder="1" applyAlignment="1">
      <alignment horizontal="distributed" vertical="center"/>
    </xf>
    <xf numFmtId="38" fontId="1" fillId="0" borderId="40" xfId="49" applyFont="1" applyBorder="1" applyAlignment="1">
      <alignment horizontal="distributed" vertical="center"/>
    </xf>
    <xf numFmtId="38" fontId="1" fillId="0" borderId="41" xfId="49" applyFont="1" applyBorder="1" applyAlignment="1">
      <alignment horizontal="distributed" vertical="center"/>
    </xf>
    <xf numFmtId="38" fontId="1" fillId="0" borderId="42" xfId="49" applyFont="1" applyBorder="1" applyAlignment="1">
      <alignment horizontal="distributed" vertical="center"/>
    </xf>
    <xf numFmtId="38" fontId="1" fillId="0" borderId="10" xfId="49" applyFont="1" applyBorder="1" applyAlignment="1">
      <alignment horizontal="distributed" vertical="center"/>
    </xf>
    <xf numFmtId="38" fontId="1" fillId="0" borderId="11" xfId="49" applyFont="1" applyBorder="1" applyAlignment="1">
      <alignment horizontal="distributed" vertical="center"/>
    </xf>
    <xf numFmtId="38" fontId="1" fillId="0" borderId="43" xfId="49" applyFont="1" applyBorder="1" applyAlignment="1">
      <alignment vertical="center"/>
    </xf>
    <xf numFmtId="38" fontId="1" fillId="0" borderId="10" xfId="49" applyFont="1" applyBorder="1" applyAlignment="1">
      <alignment vertical="center"/>
    </xf>
    <xf numFmtId="38" fontId="1" fillId="0" borderId="43" xfId="49" applyFont="1" applyBorder="1" applyAlignment="1">
      <alignment horizontal="distributed" vertical="center" wrapText="1"/>
    </xf>
    <xf numFmtId="38" fontId="1" fillId="0" borderId="10" xfId="49" applyFont="1" applyBorder="1" applyAlignment="1">
      <alignment horizontal="distributed" vertical="center" wrapText="1"/>
    </xf>
    <xf numFmtId="38" fontId="1" fillId="0" borderId="11" xfId="49" applyFont="1" applyBorder="1" applyAlignment="1">
      <alignment horizontal="distributed" vertical="center" wrapText="1"/>
    </xf>
    <xf numFmtId="38" fontId="1" fillId="0" borderId="43" xfId="49" applyFont="1" applyBorder="1" applyAlignment="1">
      <alignment horizontal="right" vertical="center" wrapText="1"/>
    </xf>
    <xf numFmtId="38" fontId="1" fillId="0" borderId="10" xfId="49" applyFont="1" applyBorder="1" applyAlignment="1">
      <alignment horizontal="right" vertical="center" wrapText="1"/>
    </xf>
    <xf numFmtId="0" fontId="1" fillId="0" borderId="44" xfId="0" applyFont="1" applyBorder="1" applyAlignment="1">
      <alignment horizontal="distributed" vertical="center" wrapText="1"/>
    </xf>
    <xf numFmtId="0" fontId="1" fillId="0" borderId="44" xfId="0" applyFont="1" applyBorder="1" applyAlignment="1">
      <alignment horizontal="distributed" vertical="center"/>
    </xf>
    <xf numFmtId="0" fontId="1" fillId="0" borderId="45" xfId="0" applyFont="1" applyBorder="1" applyAlignment="1">
      <alignment horizontal="distributed" vertical="center"/>
    </xf>
    <xf numFmtId="0" fontId="1" fillId="0" borderId="46" xfId="0" applyFont="1" applyBorder="1" applyAlignment="1">
      <alignment horizontal="distributed" vertical="center"/>
    </xf>
    <xf numFmtId="38" fontId="1" fillId="0" borderId="47" xfId="49" applyFont="1" applyBorder="1" applyAlignment="1">
      <alignment horizontal="distributed" vertical="center"/>
    </xf>
    <xf numFmtId="38" fontId="1" fillId="0" borderId="48" xfId="49" applyFont="1" applyBorder="1" applyAlignment="1">
      <alignment horizontal="distributed" vertical="center"/>
    </xf>
    <xf numFmtId="38" fontId="1" fillId="0" borderId="49" xfId="49" applyFont="1" applyBorder="1" applyAlignment="1">
      <alignment horizontal="distributed" vertical="center"/>
    </xf>
    <xf numFmtId="38" fontId="1" fillId="0" borderId="50" xfId="49" applyFont="1" applyBorder="1" applyAlignment="1">
      <alignment vertical="center"/>
    </xf>
    <xf numFmtId="38" fontId="1" fillId="0" borderId="13" xfId="49" applyFont="1" applyBorder="1" applyAlignment="1">
      <alignment vertical="center"/>
    </xf>
    <xf numFmtId="38" fontId="1" fillId="0" borderId="50" xfId="49" applyFont="1" applyBorder="1" applyAlignment="1">
      <alignment horizontal="distributed" vertical="center" wrapText="1"/>
    </xf>
    <xf numFmtId="38" fontId="1" fillId="0" borderId="13" xfId="49" applyFont="1" applyBorder="1" applyAlignment="1">
      <alignment horizontal="distributed" vertical="center"/>
    </xf>
    <xf numFmtId="38" fontId="1" fillId="0" borderId="14" xfId="49" applyFont="1" applyBorder="1" applyAlignment="1">
      <alignment horizontal="distributed" vertical="center"/>
    </xf>
    <xf numFmtId="38" fontId="1" fillId="0" borderId="51" xfId="49" applyFont="1" applyBorder="1" applyAlignment="1">
      <alignment horizontal="right" vertical="center" wrapText="1"/>
    </xf>
    <xf numFmtId="38" fontId="1" fillId="0" borderId="48" xfId="49" applyFont="1" applyBorder="1" applyAlignment="1">
      <alignment horizontal="right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distributed" vertical="center" wrapText="1"/>
    </xf>
    <xf numFmtId="0" fontId="1" fillId="0" borderId="43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53" xfId="0" applyFont="1" applyBorder="1" applyAlignment="1">
      <alignment vertical="top" wrapText="1"/>
    </xf>
    <xf numFmtId="0" fontId="1" fillId="0" borderId="54" xfId="0" applyFont="1" applyBorder="1" applyAlignment="1">
      <alignment vertical="top"/>
    </xf>
    <xf numFmtId="0" fontId="1" fillId="0" borderId="55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180" fontId="1" fillId="0" borderId="19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distributed" vertical="center"/>
    </xf>
    <xf numFmtId="0" fontId="1" fillId="0" borderId="56" xfId="0" applyFont="1" applyBorder="1" applyAlignment="1">
      <alignment horizontal="distributed" vertical="center"/>
    </xf>
    <xf numFmtId="0" fontId="1" fillId="0" borderId="51" xfId="0" applyFont="1" applyBorder="1" applyAlignment="1">
      <alignment horizontal="distributed" vertical="center" wrapText="1"/>
    </xf>
    <xf numFmtId="0" fontId="1" fillId="0" borderId="48" xfId="0" applyFont="1" applyBorder="1" applyAlignment="1">
      <alignment horizontal="distributed" vertical="center" wrapText="1"/>
    </xf>
    <xf numFmtId="0" fontId="1" fillId="0" borderId="49" xfId="0" applyFont="1" applyBorder="1" applyAlignment="1">
      <alignment horizontal="distributed" vertical="center" wrapText="1"/>
    </xf>
    <xf numFmtId="0" fontId="1" fillId="0" borderId="56" xfId="0" applyNumberFormat="1" applyFont="1" applyBorder="1" applyAlignment="1">
      <alignment horizontal="center" vertical="center"/>
    </xf>
    <xf numFmtId="180" fontId="1" fillId="0" borderId="56" xfId="0" applyNumberFormat="1" applyFont="1" applyBorder="1" applyAlignment="1">
      <alignment horizontal="center" vertical="center"/>
    </xf>
    <xf numFmtId="183" fontId="6" fillId="0" borderId="19" xfId="0" applyNumberFormat="1" applyFont="1" applyBorder="1" applyAlignment="1">
      <alignment vertical="center"/>
    </xf>
    <xf numFmtId="0" fontId="6" fillId="0" borderId="19" xfId="0" applyFont="1" applyBorder="1" applyAlignment="1">
      <alignment horizontal="distributed" vertical="center"/>
    </xf>
    <xf numFmtId="0" fontId="1" fillId="0" borderId="23" xfId="0" applyFont="1" applyBorder="1" applyAlignment="1">
      <alignment horizontal="center" vertical="distributed" textRotation="255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83" fontId="6" fillId="0" borderId="43" xfId="0" applyNumberFormat="1" applyFont="1" applyBorder="1" applyAlignment="1">
      <alignment vertical="center"/>
    </xf>
    <xf numFmtId="183" fontId="6" fillId="0" borderId="10" xfId="0" applyNumberFormat="1" applyFont="1" applyBorder="1" applyAlignment="1">
      <alignment vertical="center"/>
    </xf>
    <xf numFmtId="183" fontId="6" fillId="0" borderId="11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搬送人員</a:t>
            </a: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3267</a:t>
            </a: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死亡</a:t>
                    </a:r>
                    <a:r>
                      <a:rPr lang="en-US" cap="none" sz="2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2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　</a:t>
                    </a:r>
                    <a:r>
                      <a:rPr lang="en-US" cap="none" sz="2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61</a:t>
                    </a:r>
                    <a:r>
                      <a:rPr lang="en-US" cap="none" sz="2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　</a:t>
                    </a:r>
                    <a:r>
                      <a:rPr lang="en-US" cap="none" sz="2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種目別救急出場件数表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FFBC"/>
                  </a:gs>
                  <a:gs pos="50000">
                    <a:srgbClr val="FFFF00"/>
                  </a:gs>
                  <a:gs pos="100000">
                    <a:srgbClr val="FFFFBC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FFC2FF"/>
                  </a:gs>
                  <a:gs pos="50000">
                    <a:srgbClr val="FF00FF"/>
                  </a:gs>
                  <a:gs pos="100000">
                    <a:srgbClr val="FFC2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BCFFBC"/>
                  </a:gs>
                  <a:gs pos="50000">
                    <a:srgbClr val="00FF00"/>
                  </a:gs>
                  <a:gs pos="100000">
                    <a:srgbClr val="BCFFBC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8FFFF"/>
                  </a:gs>
                  <a:gs pos="50000">
                    <a:srgbClr val="00FFFF"/>
                  </a:gs>
                  <a:gs pos="100000">
                    <a:srgbClr val="C8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FF0000"/>
                  </a:gs>
                  <a:gs pos="50000">
                    <a:srgbClr val="FF7A7A"/>
                  </a:gs>
                  <a:gs pos="100000">
                    <a:srgbClr val="FF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'[1]元データ'!$B$39:$O$39</c:f>
              <c:strCache>
                <c:ptCount val="14"/>
                <c:pt idx="0">
                  <c:v>急　 　　病    52.73%</c:v>
                </c:pt>
                <c:pt idx="1">
                  <c:v>転院搬送     14.85%</c:v>
                </c:pt>
                <c:pt idx="2">
                  <c:v>交通事故     14.51%　</c:v>
                </c:pt>
                <c:pt idx="3">
                  <c:v>一般負傷      12.66%</c:v>
                </c:pt>
                <c:pt idx="4">
                  <c:v>火      災      1.11%</c:v>
                </c:pt>
                <c:pt idx="5">
                  <c:v>労働災害       1.11%</c:v>
                </c:pt>
                <c:pt idx="6">
                  <c:v>自損行為 　    0.91%</c:v>
                </c:pt>
                <c:pt idx="7">
                  <c:v>運動競技　     0.77%　</c:v>
                </c:pt>
                <c:pt idx="8">
                  <c:v>加     害       0.63%</c:v>
                </c:pt>
                <c:pt idx="9">
                  <c:v>そ　の　他    　0.54%</c:v>
                </c:pt>
                <c:pt idx="10">
                  <c:v>水　 　難　    　0.20%</c:v>
                </c:pt>
                <c:pt idx="11">
                  <c:v>医師搬送　       　0%</c:v>
                </c:pt>
                <c:pt idx="12">
                  <c:v>自然災害　　     　0%　　</c:v>
                </c:pt>
                <c:pt idx="13">
                  <c:v>資器材搬      　 　0%</c:v>
                </c:pt>
              </c:strCache>
            </c:strRef>
          </c:cat>
          <c:val>
            <c:numRef>
              <c:f>'[1]元データ'!$B$40:$O$40</c:f>
              <c:numCache>
                <c:ptCount val="14"/>
                <c:pt idx="0">
                  <c:v>0.5273</c:v>
                </c:pt>
                <c:pt idx="1">
                  <c:v>0.1485</c:v>
                </c:pt>
                <c:pt idx="2">
                  <c:v>0.14511</c:v>
                </c:pt>
                <c:pt idx="3">
                  <c:v>0.1266</c:v>
                </c:pt>
                <c:pt idx="4">
                  <c:v>0.0111</c:v>
                </c:pt>
                <c:pt idx="5">
                  <c:v>0.0111</c:v>
                </c:pt>
                <c:pt idx="6">
                  <c:v>0.0091</c:v>
                </c:pt>
                <c:pt idx="7">
                  <c:v>0.0077</c:v>
                </c:pt>
                <c:pt idx="8">
                  <c:v>0.0063</c:v>
                </c:pt>
                <c:pt idx="9">
                  <c:v>0.0054</c:v>
                </c:pt>
                <c:pt idx="10">
                  <c:v>0.002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傷病程度搬送人員状況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'[2]訂正・編集の際、横枠の幅だけはいじらないでください。'!$EC$115:$EC$118</c:f>
              <c:strCache>
                <c:ptCount val="4"/>
                <c:pt idx="0">
                  <c:v>軽症</c:v>
                </c:pt>
                <c:pt idx="1">
                  <c:v>中等症</c:v>
                </c:pt>
                <c:pt idx="2">
                  <c:v>重症</c:v>
                </c:pt>
                <c:pt idx="3">
                  <c:v>死亡</c:v>
                </c:pt>
              </c:strCache>
            </c:strRef>
          </c:cat>
          <c:val>
            <c:numRef>
              <c:f>'[2]訂正・編集の際、横枠の幅だけはいじらないでください。'!$ED$115:$ED$118</c:f>
              <c:numCache>
                <c:ptCount val="4"/>
                <c:pt idx="0">
                  <c:v>1320</c:v>
                </c:pt>
                <c:pt idx="1">
                  <c:v>1477</c:v>
                </c:pt>
                <c:pt idx="2">
                  <c:v>539</c:v>
                </c:pt>
                <c:pt idx="3">
                  <c:v>65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sphere">
                <a:fgClr>
                  <a:srgbClr val="0000FF"/>
                </a:fgClr>
                <a:bgClr>
                  <a:srgbClr val="00CC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solidDmnd">
                <a:fgClr>
                  <a:srgbClr val="993366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sphere">
                <a:fgClr>
                  <a:srgbClr val="FFCC00"/>
                </a:fgClr>
                <a:bgClr>
                  <a:srgbClr val="FF66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3366FF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老人</a:t>
                    </a:r>
                    <a:r>
                      <a:rPr lang="en-US" cap="none" sz="150" b="1" i="0" u="none" baseline="0">
                        <a:solidFill>
                          <a:srgbClr val="3366FF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(65</a:t>
                    </a:r>
                    <a:r>
                      <a:rPr lang="en-US" cap="none" sz="150" b="1" i="0" u="none" baseline="0">
                        <a:solidFill>
                          <a:srgbClr val="3366FF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才以上）</a:t>
                    </a:r>
                    <a:r>
                      <a:rPr lang="en-US" cap="none" sz="150" b="1" i="0" u="none" baseline="0">
                        <a:solidFill>
                          <a:srgbClr val="3366FF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1" i="0" u="none" baseline="0">
                        <a:solidFill>
                          <a:srgbClr val="3366FF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51.8%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33CCCC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成人</a:t>
                    </a:r>
                    <a:r>
                      <a:rPr lang="en-US" cap="none" sz="150" b="1" i="0" u="none" baseline="0">
                        <a:solidFill>
                          <a:srgbClr val="33CCCC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            
</a:t>
                    </a:r>
                    <a:r>
                      <a:rPr lang="en-US" cap="none" sz="150" b="1" i="0" u="none" baseline="0">
                        <a:solidFill>
                          <a:srgbClr val="33CCCC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（</a:t>
                    </a:r>
                    <a:r>
                      <a:rPr lang="en-US" cap="none" sz="150" b="1" i="0" u="none" baseline="0">
                        <a:solidFill>
                          <a:srgbClr val="33CCCC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18</a:t>
                    </a:r>
                    <a:r>
                      <a:rPr lang="en-US" cap="none" sz="150" b="1" i="0" u="none" baseline="0">
                        <a:solidFill>
                          <a:srgbClr val="33CCCC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才～</a:t>
                    </a:r>
                    <a:r>
                      <a:rPr lang="en-US" cap="none" sz="150" b="1" i="0" u="none" baseline="0">
                        <a:solidFill>
                          <a:srgbClr val="33CCCC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1" i="0" u="none" baseline="0">
                        <a:solidFill>
                          <a:srgbClr val="33CCCC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    64</a:t>
                    </a:r>
                    <a:r>
                      <a:rPr lang="en-US" cap="none" sz="150" b="1" i="0" u="none" baseline="0">
                        <a:solidFill>
                          <a:srgbClr val="33CCCC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才）</a:t>
                    </a:r>
                    <a:r>
                      <a:rPr lang="en-US" cap="none" sz="150" b="1" i="0" u="none" baseline="0">
                        <a:solidFill>
                          <a:srgbClr val="33CCCC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1" i="0" u="none" baseline="0">
                        <a:solidFill>
                          <a:srgbClr val="33CCCC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39.7%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993366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少年（</a:t>
                    </a:r>
                    <a:r>
                      <a:rPr lang="en-US" cap="none" sz="150" b="1" i="0" u="none" baseline="0">
                        <a:solidFill>
                          <a:srgbClr val="993366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</a:t>
                    </a:r>
                    <a:r>
                      <a:rPr lang="en-US" cap="none" sz="150" b="1" i="0" u="none" baseline="0">
                        <a:solidFill>
                          <a:srgbClr val="993366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才～</a:t>
                    </a:r>
                    <a:r>
                      <a:rPr lang="en-US" cap="none" sz="150" b="1" i="0" u="none" baseline="0">
                        <a:solidFill>
                          <a:srgbClr val="993366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17</a:t>
                    </a:r>
                    <a:r>
                      <a:rPr lang="en-US" cap="none" sz="150" b="1" i="0" u="none" baseline="0">
                        <a:solidFill>
                          <a:srgbClr val="993366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才）</a:t>
                    </a:r>
                    <a:r>
                      <a:rPr lang="en-US" cap="none" sz="150" b="1" i="0" u="none" baseline="0">
                        <a:solidFill>
                          <a:srgbClr val="993366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1" i="0" u="none" baseline="0">
                        <a:solidFill>
                          <a:srgbClr val="993366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4.3</a:t>
                    </a:r>
                    <a:r>
                      <a:rPr lang="en-US" cap="none" sz="150" b="1" i="0" u="none" baseline="0">
                        <a:solidFill>
                          <a:srgbClr val="993366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％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FF66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乳幼児　　　　　　（</a:t>
                    </a:r>
                    <a:r>
                      <a:rPr lang="en-US" cap="none" sz="150" b="1" i="0" u="none" baseline="0">
                        <a:solidFill>
                          <a:srgbClr val="FF66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29</a:t>
                    </a:r>
                    <a:r>
                      <a:rPr lang="en-US" cap="none" sz="150" b="1" i="0" u="none" baseline="0">
                        <a:solidFill>
                          <a:srgbClr val="FF66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日～</a:t>
                    </a:r>
                    <a:r>
                      <a:rPr lang="en-US" cap="none" sz="150" b="1" i="0" u="none" baseline="0">
                        <a:solidFill>
                          <a:srgbClr val="FF66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</a:t>
                    </a:r>
                    <a:r>
                      <a:rPr lang="en-US" cap="none" sz="150" b="1" i="0" u="none" baseline="0">
                        <a:solidFill>
                          <a:srgbClr val="FF66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才）</a:t>
                    </a:r>
                    <a:r>
                      <a:rPr lang="en-US" cap="none" sz="150" b="1" i="0" u="none" baseline="0">
                        <a:solidFill>
                          <a:srgbClr val="FF66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1" i="0" u="none" baseline="0">
                        <a:solidFill>
                          <a:srgbClr val="FF66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4.3%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99CC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新生児</a:t>
                    </a:r>
                    <a:r>
                      <a:rPr lang="en-US" cap="none" sz="150" b="1" i="0" u="none" baseline="0">
                        <a:solidFill>
                          <a:srgbClr val="99CC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1" i="0" u="none" baseline="0">
                        <a:solidFill>
                          <a:srgbClr val="99CC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（生後</a:t>
                    </a:r>
                    <a:r>
                      <a:rPr lang="en-US" cap="none" sz="150" b="1" i="0" u="none" baseline="0">
                        <a:solidFill>
                          <a:srgbClr val="99CC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28</a:t>
                    </a:r>
                    <a:r>
                      <a:rPr lang="en-US" cap="none" sz="150" b="1" i="0" u="none" baseline="0">
                        <a:solidFill>
                          <a:srgbClr val="99CC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日未満）</a:t>
                    </a:r>
                    <a:r>
                      <a:rPr lang="en-US" cap="none" sz="150" b="1" i="0" u="none" baseline="0">
                        <a:solidFill>
                          <a:srgbClr val="99CC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1" i="0" u="none" baseline="0">
                        <a:solidFill>
                          <a:srgbClr val="99CC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0.0%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'[1]元データ'!$B$45:$F$45</c:f>
              <c:strCache>
                <c:ptCount val="5"/>
                <c:pt idx="0">
                  <c:v>老　人  　1761人</c:v>
                </c:pt>
                <c:pt idx="1">
                  <c:v>成　人　  1351人</c:v>
                </c:pt>
                <c:pt idx="2">
                  <c:v>少年　  　 １47人</c:v>
                </c:pt>
                <c:pt idx="3">
                  <c:v>乳幼児 　　143人</c:v>
                </c:pt>
                <c:pt idx="4">
                  <c:v>新生児　   　 0人</c:v>
                </c:pt>
              </c:strCache>
            </c:strRef>
          </c:cat>
          <c:val>
            <c:numRef>
              <c:f>'[1]元データ'!$B$46:$F$46</c:f>
              <c:numCache>
                <c:ptCount val="5"/>
                <c:pt idx="0">
                  <c:v>0.518</c:v>
                </c:pt>
                <c:pt idx="1">
                  <c:v>0.397</c:v>
                </c:pt>
                <c:pt idx="2">
                  <c:v>0.043</c:v>
                </c:pt>
                <c:pt idx="3">
                  <c:v>0.042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宇多津町出場件数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出場件数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'[2]訂正・編集の際、横枠の幅だけはいじらないでください。'!$EC$193:$EC$203</c:f>
              <c:strCache>
                <c:ptCount val="11"/>
                <c:pt idx="0">
                  <c:v>火災</c:v>
                </c:pt>
                <c:pt idx="1">
                  <c:v>自然</c:v>
                </c:pt>
                <c:pt idx="2">
                  <c:v>水難</c:v>
                </c:pt>
                <c:pt idx="3">
                  <c:v>交通</c:v>
                </c:pt>
                <c:pt idx="4">
                  <c:v>労災</c:v>
                </c:pt>
                <c:pt idx="5">
                  <c:v>運動</c:v>
                </c:pt>
                <c:pt idx="6">
                  <c:v>一般</c:v>
                </c:pt>
                <c:pt idx="7">
                  <c:v>加害</c:v>
                </c:pt>
                <c:pt idx="8">
                  <c:v>自損</c:v>
                </c:pt>
                <c:pt idx="9">
                  <c:v>急病</c:v>
                </c:pt>
                <c:pt idx="10">
                  <c:v>その他</c:v>
                </c:pt>
              </c:strCache>
            </c:strRef>
          </c:cat>
          <c:val>
            <c:numRef>
              <c:f>'[2]訂正・編集の際、横枠の幅だけはいじらないでください。'!$ED$193:$ED$203</c:f>
              <c:numCache>
                <c:ptCount val="11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145</c:v>
                </c:pt>
                <c:pt idx="4">
                  <c:v>8</c:v>
                </c:pt>
                <c:pt idx="5">
                  <c:v>1</c:v>
                </c:pt>
                <c:pt idx="6">
                  <c:v>101</c:v>
                </c:pt>
                <c:pt idx="7">
                  <c:v>8</c:v>
                </c:pt>
                <c:pt idx="8">
                  <c:v>11</c:v>
                </c:pt>
                <c:pt idx="9">
                  <c:v>444</c:v>
                </c:pt>
                <c:pt idx="10">
                  <c:v>84</c:v>
                </c:pt>
              </c:numCache>
            </c:numRef>
          </c:val>
        </c:ser>
        <c:axId val="60365788"/>
        <c:axId val="6421181"/>
      </c:barChart>
      <c:catAx>
        <c:axId val="60365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1181"/>
        <c:crosses val="autoZero"/>
        <c:auto val="1"/>
        <c:lblOffset val="100"/>
        <c:tickLblSkip val="1"/>
        <c:noMultiLvlLbl val="0"/>
      </c:catAx>
      <c:valAx>
        <c:axId val="6421181"/>
        <c:scaling>
          <c:orientation val="minMax"/>
          <c:max val="4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65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宇多津町搬送人員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搬送人員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'[2]訂正・編集の際、横枠の幅だけはいじらないでください。'!$EC$218:$EC$228</c:f>
              <c:strCache>
                <c:ptCount val="11"/>
                <c:pt idx="0">
                  <c:v>火災</c:v>
                </c:pt>
                <c:pt idx="1">
                  <c:v>自然</c:v>
                </c:pt>
                <c:pt idx="2">
                  <c:v>水難</c:v>
                </c:pt>
                <c:pt idx="3">
                  <c:v>交通</c:v>
                </c:pt>
                <c:pt idx="4">
                  <c:v>労災</c:v>
                </c:pt>
                <c:pt idx="5">
                  <c:v>運動</c:v>
                </c:pt>
                <c:pt idx="6">
                  <c:v>一般</c:v>
                </c:pt>
                <c:pt idx="7">
                  <c:v>加害</c:v>
                </c:pt>
                <c:pt idx="8">
                  <c:v>自損</c:v>
                </c:pt>
                <c:pt idx="9">
                  <c:v>急病</c:v>
                </c:pt>
                <c:pt idx="10">
                  <c:v>その他</c:v>
                </c:pt>
              </c:strCache>
            </c:strRef>
          </c:cat>
          <c:val>
            <c:numRef>
              <c:f>'[2]訂正・編集の際、横枠の幅だけはいじらないでください。'!$ED$218:$ED$228</c:f>
              <c:numCache>
                <c:ptCount val="11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161</c:v>
                </c:pt>
                <c:pt idx="4">
                  <c:v>8</c:v>
                </c:pt>
                <c:pt idx="5">
                  <c:v>1</c:v>
                </c:pt>
                <c:pt idx="6">
                  <c:v>96</c:v>
                </c:pt>
                <c:pt idx="7">
                  <c:v>8</c:v>
                </c:pt>
                <c:pt idx="8">
                  <c:v>11</c:v>
                </c:pt>
                <c:pt idx="9">
                  <c:v>419</c:v>
                </c:pt>
                <c:pt idx="10">
                  <c:v>78</c:v>
                </c:pt>
              </c:numCache>
            </c:numRef>
          </c:val>
        </c:ser>
        <c:axId val="57790630"/>
        <c:axId val="50353623"/>
      </c:barChart>
      <c:catAx>
        <c:axId val="57790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53623"/>
        <c:crosses val="autoZero"/>
        <c:auto val="1"/>
        <c:lblOffset val="100"/>
        <c:tickLblSkip val="1"/>
        <c:noMultiLvlLbl val="0"/>
      </c:catAx>
      <c:valAx>
        <c:axId val="50353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790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0.57625</cdr:x>
      <cdr:y>0.41975</cdr:y>
    </cdr:from>
    <cdr:to>
      <cdr:x>0.601</cdr:x>
      <cdr:y>0.49525</cdr:y>
    </cdr:to>
    <cdr:sp>
      <cdr:nvSpPr>
        <cdr:cNvPr id="1" name="Rectangle 1025"/>
        <cdr:cNvSpPr>
          <a:spLocks/>
        </cdr:cNvSpPr>
      </cdr:nvSpPr>
      <cdr:spPr>
        <a:xfrm>
          <a:off x="3752850" y="0"/>
          <a:ext cx="1619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搬送人員</a:t>
          </a: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３，４０２人</a:t>
          </a:r>
        </a:p>
      </cdr:txBody>
    </cdr:sp>
  </cdr:relSizeAnchor>
  <cdr:relSizeAnchor xmlns:cdr="http://schemas.openxmlformats.org/drawingml/2006/chartDrawing">
    <cdr:from>
      <cdr:x>0.493</cdr:x>
      <cdr:y>0.216</cdr:y>
    </cdr:from>
    <cdr:to>
      <cdr:x>0.563</cdr:x>
      <cdr:y>0.28375</cdr:y>
    </cdr:to>
    <cdr:sp>
      <cdr:nvSpPr>
        <cdr:cNvPr id="2" name="Rectangle 1026"/>
        <cdr:cNvSpPr>
          <a:spLocks/>
        </cdr:cNvSpPr>
      </cdr:nvSpPr>
      <cdr:spPr>
        <a:xfrm>
          <a:off x="3209925" y="0"/>
          <a:ext cx="457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重症</a:t>
          </a: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５３９人</a:t>
          </a:r>
        </a:p>
      </cdr:txBody>
    </cdr:sp>
  </cdr:relSizeAnchor>
  <cdr:relSizeAnchor xmlns:cdr="http://schemas.openxmlformats.org/drawingml/2006/chartDrawing">
    <cdr:from>
      <cdr:x>0.3815</cdr:x>
      <cdr:y>0.64725</cdr:y>
    </cdr:from>
    <cdr:to>
      <cdr:x>0.54025</cdr:x>
      <cdr:y>0.72625</cdr:y>
    </cdr:to>
    <cdr:sp>
      <cdr:nvSpPr>
        <cdr:cNvPr id="3" name="Rectangle 1027"/>
        <cdr:cNvSpPr>
          <a:spLocks/>
        </cdr:cNvSpPr>
      </cdr:nvSpPr>
      <cdr:spPr>
        <a:xfrm>
          <a:off x="2486025" y="0"/>
          <a:ext cx="1038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中等症</a:t>
          </a: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１４７７人</a:t>
          </a:r>
        </a:p>
      </cdr:txBody>
    </cdr:sp>
  </cdr:relSizeAnchor>
  <cdr:relSizeAnchor xmlns:cdr="http://schemas.openxmlformats.org/drawingml/2006/chartDrawing">
    <cdr:from>
      <cdr:x>0.61525</cdr:x>
      <cdr:y>0.6765</cdr:y>
    </cdr:from>
    <cdr:to>
      <cdr:x>0.8565</cdr:x>
      <cdr:y>0.77625</cdr:y>
    </cdr:to>
    <cdr:sp>
      <cdr:nvSpPr>
        <cdr:cNvPr id="4" name="Rectangle 1028"/>
        <cdr:cNvSpPr>
          <a:spLocks/>
        </cdr:cNvSpPr>
      </cdr:nvSpPr>
      <cdr:spPr>
        <a:xfrm>
          <a:off x="4010025" y="0"/>
          <a:ext cx="1571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軽症</a:t>
          </a: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１３２０人</a:t>
          </a:r>
        </a:p>
      </cdr:txBody>
    </cdr:sp>
  </cdr:relSizeAnchor>
  <cdr:relSizeAnchor xmlns:cdr="http://schemas.openxmlformats.org/drawingml/2006/chartDrawing">
    <cdr:from>
      <cdr:x>0.57225</cdr:x>
      <cdr:y>0.0175</cdr:y>
    </cdr:from>
    <cdr:to>
      <cdr:x>0.57975</cdr:x>
      <cdr:y>0.216</cdr:y>
    </cdr:to>
    <cdr:sp>
      <cdr:nvSpPr>
        <cdr:cNvPr id="5" name="Rectangle 1029"/>
        <cdr:cNvSpPr>
          <a:spLocks/>
        </cdr:cNvSpPr>
      </cdr:nvSpPr>
      <cdr:spPr>
        <a:xfrm>
          <a:off x="3724275" y="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死亡</a:t>
          </a: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６５人</a:t>
          </a:r>
        </a:p>
      </cdr:txBody>
    </cdr:sp>
  </cdr:relSizeAnchor>
  <cdr:relSizeAnchor xmlns:cdr="http://schemas.openxmlformats.org/drawingml/2006/chartDrawing">
    <cdr:from>
      <cdr:x>0.563</cdr:x>
      <cdr:y>0.28375</cdr:y>
    </cdr:from>
    <cdr:to>
      <cdr:x>0.56925</cdr:x>
      <cdr:y>0.36475</cdr:y>
    </cdr:to>
    <cdr:sp>
      <cdr:nvSpPr>
        <cdr:cNvPr id="6" name="Line 1030"/>
        <cdr:cNvSpPr>
          <a:spLocks/>
        </cdr:cNvSpPr>
      </cdr:nvSpPr>
      <cdr:spPr>
        <a:xfrm>
          <a:off x="366712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0.57975</cdr:x>
      <cdr:y>0.216</cdr:y>
    </cdr:from>
    <cdr:to>
      <cdr:x>0.5865</cdr:x>
      <cdr:y>0.276</cdr:y>
    </cdr:to>
    <cdr:sp>
      <cdr:nvSpPr>
        <cdr:cNvPr id="7" name="Line 1031"/>
        <cdr:cNvSpPr>
          <a:spLocks/>
        </cdr:cNvSpPr>
      </cdr:nvSpPr>
      <cdr:spPr>
        <a:xfrm flipH="1" flipV="1">
          <a:off x="3781425" y="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0.60925</cdr:x>
      <cdr:y>0.58</cdr:y>
    </cdr:from>
    <cdr:to>
      <cdr:x>0.61525</cdr:x>
      <cdr:y>0.6765</cdr:y>
    </cdr:to>
    <cdr:sp>
      <cdr:nvSpPr>
        <cdr:cNvPr id="8" name="Line 1032"/>
        <cdr:cNvSpPr>
          <a:spLocks/>
        </cdr:cNvSpPr>
      </cdr:nvSpPr>
      <cdr:spPr>
        <a:xfrm>
          <a:off x="397192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0.54075</cdr:x>
      <cdr:y>0.558</cdr:y>
    </cdr:from>
    <cdr:to>
      <cdr:x>0.57075</cdr:x>
      <cdr:y>0.64725</cdr:y>
    </cdr:to>
    <cdr:sp>
      <cdr:nvSpPr>
        <cdr:cNvPr id="9" name="Line 1033"/>
        <cdr:cNvSpPr>
          <a:spLocks/>
        </cdr:cNvSpPr>
      </cdr:nvSpPr>
      <cdr:spPr>
        <a:xfrm flipV="1">
          <a:off x="352425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0.54275</cdr:x>
      <cdr:y>0.82075</cdr:y>
    </cdr:from>
    <cdr:to>
      <cdr:x>0.5465</cdr:x>
      <cdr:y>0.88125</cdr:y>
    </cdr:to>
    <cdr:sp>
      <cdr:nvSpPr>
        <cdr:cNvPr id="1" name="Line 1025"/>
        <cdr:cNvSpPr>
          <a:spLocks/>
        </cdr:cNvSpPr>
      </cdr:nvSpPr>
      <cdr:spPr>
        <a:xfrm flipH="1">
          <a:off x="35433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99</xdr:col>
      <xdr:colOff>38100</xdr:colOff>
      <xdr:row>0</xdr:row>
      <xdr:rowOff>0</xdr:rowOff>
    </xdr:from>
    <xdr:to>
      <xdr:col>99</xdr:col>
      <xdr:colOff>38100</xdr:colOff>
      <xdr:row>0</xdr:row>
      <xdr:rowOff>0</xdr:rowOff>
    </xdr:to>
    <xdr:sp>
      <xdr:nvSpPr>
        <xdr:cNvPr id="1" name="Line 27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38100</xdr:colOff>
      <xdr:row>0</xdr:row>
      <xdr:rowOff>0</xdr:rowOff>
    </xdr:from>
    <xdr:to>
      <xdr:col>99</xdr:col>
      <xdr:colOff>38100</xdr:colOff>
      <xdr:row>0</xdr:row>
      <xdr:rowOff>0</xdr:rowOff>
    </xdr:to>
    <xdr:sp>
      <xdr:nvSpPr>
        <xdr:cNvPr id="2" name="Line 63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0</xdr:row>
      <xdr:rowOff>0</xdr:rowOff>
    </xdr:from>
    <xdr:to>
      <xdr:col>120</xdr:col>
      <xdr:colOff>38100</xdr:colOff>
      <xdr:row>0</xdr:row>
      <xdr:rowOff>0</xdr:rowOff>
    </xdr:to>
    <xdr:graphicFrame>
      <xdr:nvGraphicFramePr>
        <xdr:cNvPr id="3" name="Chart 64"/>
        <xdr:cNvGraphicFramePr/>
      </xdr:nvGraphicFramePr>
      <xdr:xfrm>
        <a:off x="1076325" y="0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0</xdr:row>
      <xdr:rowOff>0</xdr:rowOff>
    </xdr:from>
    <xdr:to>
      <xdr:col>118</xdr:col>
      <xdr:colOff>28575</xdr:colOff>
      <xdr:row>0</xdr:row>
      <xdr:rowOff>0</xdr:rowOff>
    </xdr:to>
    <xdr:graphicFrame>
      <xdr:nvGraphicFramePr>
        <xdr:cNvPr id="4" name="Chart 72"/>
        <xdr:cNvGraphicFramePr/>
      </xdr:nvGraphicFramePr>
      <xdr:xfrm>
        <a:off x="304800" y="0"/>
        <a:ext cx="6505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118</xdr:col>
      <xdr:colOff>28575</xdr:colOff>
      <xdr:row>0</xdr:row>
      <xdr:rowOff>0</xdr:rowOff>
    </xdr:to>
    <xdr:graphicFrame>
      <xdr:nvGraphicFramePr>
        <xdr:cNvPr id="5" name="Chart 73"/>
        <xdr:cNvGraphicFramePr/>
      </xdr:nvGraphicFramePr>
      <xdr:xfrm>
        <a:off x="285750" y="0"/>
        <a:ext cx="6524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118</xdr:col>
      <xdr:colOff>38100</xdr:colOff>
      <xdr:row>0</xdr:row>
      <xdr:rowOff>0</xdr:rowOff>
    </xdr:to>
    <xdr:graphicFrame>
      <xdr:nvGraphicFramePr>
        <xdr:cNvPr id="6" name="Chart 74"/>
        <xdr:cNvGraphicFramePr/>
      </xdr:nvGraphicFramePr>
      <xdr:xfrm>
        <a:off x="276225" y="0"/>
        <a:ext cx="6543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38100</xdr:colOff>
      <xdr:row>184</xdr:row>
      <xdr:rowOff>0</xdr:rowOff>
    </xdr:from>
    <xdr:to>
      <xdr:col>122</xdr:col>
      <xdr:colOff>28575</xdr:colOff>
      <xdr:row>184</xdr:row>
      <xdr:rowOff>0</xdr:rowOff>
    </xdr:to>
    <xdr:graphicFrame>
      <xdr:nvGraphicFramePr>
        <xdr:cNvPr id="7" name="Chart 75"/>
        <xdr:cNvGraphicFramePr/>
      </xdr:nvGraphicFramePr>
      <xdr:xfrm>
        <a:off x="381000" y="50949225"/>
        <a:ext cx="6657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184</xdr:row>
      <xdr:rowOff>0</xdr:rowOff>
    </xdr:from>
    <xdr:to>
      <xdr:col>122</xdr:col>
      <xdr:colOff>19050</xdr:colOff>
      <xdr:row>184</xdr:row>
      <xdr:rowOff>0</xdr:rowOff>
    </xdr:to>
    <xdr:graphicFrame>
      <xdr:nvGraphicFramePr>
        <xdr:cNvPr id="8" name="Chart 76"/>
        <xdr:cNvGraphicFramePr/>
      </xdr:nvGraphicFramePr>
      <xdr:xfrm>
        <a:off x="400050" y="50949225"/>
        <a:ext cx="66294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30149;&#38498;&#38306;&#20418;\&#25937;&#24613;&#12464;&#12521;&#12501;\19&#24180;&#25937;&#24613;&#38306;&#20418;&#65400;&#65438;&#65431;&#654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9&#24180;&#22577;&#65374;&#25937;&#24613;&#2041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データ"/>
      <sheetName val="ｸﾞﾗﾌ"/>
      <sheetName val="ﾀｲﾄﾙ表紙"/>
    </sheetNames>
    <sheetDataSet>
      <sheetData sheetId="0">
        <row r="39">
          <cell r="B39" t="str">
            <v>急　 　　病    52.73%</v>
          </cell>
          <cell r="C39" t="str">
            <v>転院搬送     14.85%</v>
          </cell>
          <cell r="D39" t="str">
            <v>交通事故     14.51%　</v>
          </cell>
          <cell r="E39" t="str">
            <v>一般負傷      12.66%</v>
          </cell>
          <cell r="F39" t="str">
            <v>火      災      1.11%</v>
          </cell>
          <cell r="G39" t="str">
            <v>労働災害       1.11%</v>
          </cell>
          <cell r="H39" t="str">
            <v>自損行為 　    0.91%</v>
          </cell>
          <cell r="I39" t="str">
            <v>運動競技　     0.77%　</v>
          </cell>
          <cell r="J39" t="str">
            <v>加     害       0.63%</v>
          </cell>
          <cell r="K39" t="str">
            <v>そ　の　他    　0.54%</v>
          </cell>
          <cell r="L39" t="str">
            <v>水　 　難　    　0.20%</v>
          </cell>
          <cell r="M39" t="str">
            <v>医師搬送　       　0%</v>
          </cell>
          <cell r="N39" t="str">
            <v>自然災害　　     　0%　　</v>
          </cell>
          <cell r="O39" t="str">
            <v>資器材搬      　 　0%</v>
          </cell>
        </row>
        <row r="40">
          <cell r="B40">
            <v>0.5273</v>
          </cell>
          <cell r="C40">
            <v>0.1485</v>
          </cell>
          <cell r="D40">
            <v>0.14511</v>
          </cell>
          <cell r="E40">
            <v>0.1266</v>
          </cell>
          <cell r="F40">
            <v>0.0111</v>
          </cell>
          <cell r="G40">
            <v>0.0111</v>
          </cell>
          <cell r="H40">
            <v>0.0091</v>
          </cell>
          <cell r="I40">
            <v>0.0077</v>
          </cell>
          <cell r="J40">
            <v>0.0063</v>
          </cell>
          <cell r="K40">
            <v>0.0054</v>
          </cell>
          <cell r="L40">
            <v>0.002</v>
          </cell>
          <cell r="M40">
            <v>0</v>
          </cell>
          <cell r="N40">
            <v>0</v>
          </cell>
          <cell r="O40">
            <v>0</v>
          </cell>
        </row>
        <row r="45">
          <cell r="B45" t="str">
            <v>老　人  　1761人</v>
          </cell>
          <cell r="C45" t="str">
            <v>成　人　  1351人</v>
          </cell>
          <cell r="D45" t="str">
            <v>少年　  　 １47人</v>
          </cell>
          <cell r="E45" t="str">
            <v>乳幼児 　　143人</v>
          </cell>
          <cell r="F45" t="str">
            <v>新生児　   　 0人</v>
          </cell>
        </row>
        <row r="46">
          <cell r="B46">
            <v>0.518</v>
          </cell>
          <cell r="C46">
            <v>0.397</v>
          </cell>
          <cell r="D46">
            <v>0.043</v>
          </cell>
          <cell r="E46">
            <v>0.042</v>
          </cell>
          <cell r="F4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訂正・編集の際、横枠の幅だけはいじらないでください。"/>
    </sheetNames>
    <sheetDataSet>
      <sheetData sheetId="0">
        <row r="115">
          <cell r="EC115" t="str">
            <v>軽症</v>
          </cell>
          <cell r="ED115">
            <v>1320</v>
          </cell>
        </row>
        <row r="116">
          <cell r="EC116" t="str">
            <v>中等症</v>
          </cell>
          <cell r="ED116">
            <v>1477</v>
          </cell>
        </row>
        <row r="117">
          <cell r="EC117" t="str">
            <v>重症</v>
          </cell>
          <cell r="ED117">
            <v>539</v>
          </cell>
        </row>
        <row r="118">
          <cell r="EC118" t="str">
            <v>死亡</v>
          </cell>
          <cell r="ED118">
            <v>65</v>
          </cell>
        </row>
        <row r="193">
          <cell r="EC193" t="str">
            <v>火災</v>
          </cell>
          <cell r="ED193">
            <v>8</v>
          </cell>
        </row>
        <row r="194">
          <cell r="EC194" t="str">
            <v>自然</v>
          </cell>
          <cell r="ED194">
            <v>0</v>
          </cell>
        </row>
        <row r="195">
          <cell r="EC195" t="str">
            <v>水難</v>
          </cell>
          <cell r="ED195">
            <v>0</v>
          </cell>
        </row>
        <row r="196">
          <cell r="EC196" t="str">
            <v>交通</v>
          </cell>
          <cell r="ED196">
            <v>145</v>
          </cell>
        </row>
        <row r="197">
          <cell r="EC197" t="str">
            <v>労災</v>
          </cell>
          <cell r="ED197">
            <v>8</v>
          </cell>
        </row>
        <row r="198">
          <cell r="EC198" t="str">
            <v>運動</v>
          </cell>
          <cell r="ED198">
            <v>1</v>
          </cell>
        </row>
        <row r="199">
          <cell r="EC199" t="str">
            <v>一般</v>
          </cell>
          <cell r="ED199">
            <v>101</v>
          </cell>
        </row>
        <row r="200">
          <cell r="EC200" t="str">
            <v>加害</v>
          </cell>
          <cell r="ED200">
            <v>8</v>
          </cell>
        </row>
        <row r="201">
          <cell r="EC201" t="str">
            <v>自損</v>
          </cell>
          <cell r="ED201">
            <v>11</v>
          </cell>
        </row>
        <row r="202">
          <cell r="EC202" t="str">
            <v>急病</v>
          </cell>
          <cell r="ED202">
            <v>444</v>
          </cell>
        </row>
        <row r="203">
          <cell r="EC203" t="str">
            <v>その他</v>
          </cell>
          <cell r="ED203">
            <v>84</v>
          </cell>
        </row>
        <row r="218">
          <cell r="EC218" t="str">
            <v>火災</v>
          </cell>
          <cell r="ED218">
            <v>2</v>
          </cell>
        </row>
        <row r="219">
          <cell r="EC219" t="str">
            <v>自然</v>
          </cell>
          <cell r="ED219">
            <v>0</v>
          </cell>
        </row>
        <row r="220">
          <cell r="EC220" t="str">
            <v>水難</v>
          </cell>
          <cell r="ED220">
            <v>0</v>
          </cell>
        </row>
        <row r="221">
          <cell r="EC221" t="str">
            <v>交通</v>
          </cell>
          <cell r="ED221">
            <v>161</v>
          </cell>
        </row>
        <row r="222">
          <cell r="EC222" t="str">
            <v>労災</v>
          </cell>
          <cell r="ED222">
            <v>8</v>
          </cell>
        </row>
        <row r="223">
          <cell r="EC223" t="str">
            <v>運動</v>
          </cell>
          <cell r="ED223">
            <v>1</v>
          </cell>
        </row>
        <row r="224">
          <cell r="EC224" t="str">
            <v>一般</v>
          </cell>
          <cell r="ED224">
            <v>96</v>
          </cell>
        </row>
        <row r="225">
          <cell r="EC225" t="str">
            <v>加害</v>
          </cell>
          <cell r="ED225">
            <v>8</v>
          </cell>
        </row>
        <row r="226">
          <cell r="EC226" t="str">
            <v>自損</v>
          </cell>
          <cell r="ED226">
            <v>11</v>
          </cell>
        </row>
        <row r="227">
          <cell r="EC227" t="str">
            <v>急病</v>
          </cell>
          <cell r="ED227">
            <v>419</v>
          </cell>
        </row>
        <row r="228">
          <cell r="EC228" t="str">
            <v>その他</v>
          </cell>
          <cell r="ED228">
            <v>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元データ"/>
      <sheetName val="訂正・編集の際、横枠の幅だけはいじらないでください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85"/>
  <sheetViews>
    <sheetView tabSelected="1" view="pageBreakPreview" zoomScaleSheetLayoutView="100" zoomScalePageLayoutView="0" workbookViewId="0" topLeftCell="A1">
      <selection activeCell="CW133" sqref="CW133:DN133"/>
    </sheetView>
  </sheetViews>
  <sheetFormatPr defaultColWidth="0.74609375" defaultRowHeight="20.25" customHeight="1"/>
  <cols>
    <col min="1" max="99" width="0.74609375" style="3" customWidth="1"/>
    <col min="100" max="100" width="1.25" style="3" customWidth="1"/>
    <col min="101" max="132" width="0.74609375" style="3" customWidth="1"/>
    <col min="133" max="133" width="6.25390625" style="3" customWidth="1"/>
    <col min="134" max="16384" width="0.74609375" style="3" customWidth="1"/>
  </cols>
  <sheetData>
    <row r="1" spans="1:124" s="1" customFormat="1" ht="30.75" customHeight="1">
      <c r="A1" s="37" t="s">
        <v>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</row>
    <row r="2" spans="1:124" s="1" customFormat="1" ht="20.25" customHeight="1">
      <c r="A2" s="38"/>
      <c r="B2" s="38"/>
      <c r="C2" s="38"/>
      <c r="D2" s="38"/>
      <c r="E2" s="38"/>
      <c r="F2" s="38"/>
      <c r="G2" s="39" t="s">
        <v>95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</row>
    <row r="3" spans="1:124" s="1" customFormat="1" ht="24" customHeight="1">
      <c r="A3" s="8"/>
      <c r="B3" s="8"/>
      <c r="C3" s="8"/>
      <c r="D3" s="8"/>
      <c r="E3" s="40" t="s">
        <v>0</v>
      </c>
      <c r="F3" s="41"/>
      <c r="G3" s="41"/>
      <c r="H3" s="41"/>
      <c r="I3" s="41"/>
      <c r="J3" s="41"/>
      <c r="K3" s="41"/>
      <c r="L3" s="21" t="s">
        <v>41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47" t="s">
        <v>54</v>
      </c>
      <c r="AV3" s="47"/>
      <c r="AW3" s="47"/>
      <c r="AX3" s="47"/>
      <c r="AY3" s="47"/>
      <c r="AZ3" s="21" t="s">
        <v>8</v>
      </c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 t="s">
        <v>107</v>
      </c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</row>
    <row r="4" spans="1:124" s="1" customFormat="1" ht="24" customHeight="1">
      <c r="A4" s="8"/>
      <c r="B4" s="8"/>
      <c r="C4" s="8"/>
      <c r="D4" s="8"/>
      <c r="E4" s="41"/>
      <c r="F4" s="41"/>
      <c r="G4" s="41"/>
      <c r="H4" s="41"/>
      <c r="I4" s="41"/>
      <c r="J4" s="41"/>
      <c r="K4" s="41"/>
      <c r="L4" s="25" t="s">
        <v>33</v>
      </c>
      <c r="M4" s="25"/>
      <c r="N4" s="25"/>
      <c r="O4" s="25"/>
      <c r="P4" s="25"/>
      <c r="Q4" s="25" t="s">
        <v>34</v>
      </c>
      <c r="R4" s="25"/>
      <c r="S4" s="25"/>
      <c r="T4" s="25"/>
      <c r="U4" s="25"/>
      <c r="V4" s="25" t="s">
        <v>35</v>
      </c>
      <c r="W4" s="25"/>
      <c r="X4" s="25"/>
      <c r="Y4" s="25"/>
      <c r="Z4" s="25"/>
      <c r="AA4" s="25" t="s">
        <v>36</v>
      </c>
      <c r="AB4" s="25"/>
      <c r="AC4" s="25"/>
      <c r="AD4" s="25"/>
      <c r="AE4" s="25"/>
      <c r="AF4" s="25" t="s">
        <v>37</v>
      </c>
      <c r="AG4" s="25"/>
      <c r="AH4" s="25"/>
      <c r="AI4" s="25"/>
      <c r="AJ4" s="25"/>
      <c r="AK4" s="25" t="s">
        <v>53</v>
      </c>
      <c r="AL4" s="25"/>
      <c r="AM4" s="25"/>
      <c r="AN4" s="25"/>
      <c r="AO4" s="25"/>
      <c r="AP4" s="25" t="s">
        <v>49</v>
      </c>
      <c r="AQ4" s="25"/>
      <c r="AR4" s="25"/>
      <c r="AS4" s="25"/>
      <c r="AT4" s="25"/>
      <c r="AU4" s="47"/>
      <c r="AV4" s="47"/>
      <c r="AW4" s="47"/>
      <c r="AX4" s="47"/>
      <c r="AY4" s="47"/>
      <c r="AZ4" s="25" t="s">
        <v>38</v>
      </c>
      <c r="BA4" s="25"/>
      <c r="BB4" s="25"/>
      <c r="BC4" s="25"/>
      <c r="BD4" s="25"/>
      <c r="BE4" s="25" t="s">
        <v>39</v>
      </c>
      <c r="BF4" s="25"/>
      <c r="BG4" s="25"/>
      <c r="BH4" s="25"/>
      <c r="BI4" s="25"/>
      <c r="BJ4" s="25" t="s">
        <v>40</v>
      </c>
      <c r="BK4" s="25"/>
      <c r="BL4" s="25"/>
      <c r="BM4" s="25"/>
      <c r="BN4" s="25"/>
      <c r="BO4" s="25" t="s">
        <v>108</v>
      </c>
      <c r="BP4" s="25"/>
      <c r="BQ4" s="25"/>
      <c r="BR4" s="25"/>
      <c r="BS4" s="25"/>
      <c r="BT4" s="25" t="s">
        <v>49</v>
      </c>
      <c r="BU4" s="25"/>
      <c r="BV4" s="25"/>
      <c r="BW4" s="25"/>
      <c r="BX4" s="25"/>
      <c r="BY4" s="21" t="s">
        <v>9</v>
      </c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</row>
    <row r="5" spans="1:124" s="1" customFormat="1" ht="24" customHeight="1">
      <c r="A5" s="8"/>
      <c r="B5" s="8"/>
      <c r="C5" s="8"/>
      <c r="D5" s="8"/>
      <c r="E5" s="41"/>
      <c r="F5" s="41"/>
      <c r="G5" s="41"/>
      <c r="H5" s="41"/>
      <c r="I5" s="41"/>
      <c r="J5" s="41"/>
      <c r="K5" s="41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47"/>
      <c r="AV5" s="47"/>
      <c r="AW5" s="47"/>
      <c r="AX5" s="47"/>
      <c r="AY5" s="47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1" t="s">
        <v>38</v>
      </c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 t="s">
        <v>39</v>
      </c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 t="s">
        <v>40</v>
      </c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</row>
    <row r="6" spans="1:124" s="1" customFormat="1" ht="24" customHeight="1">
      <c r="A6" s="8"/>
      <c r="B6" s="8"/>
      <c r="C6" s="8"/>
      <c r="D6" s="8"/>
      <c r="E6" s="41"/>
      <c r="F6" s="41"/>
      <c r="G6" s="41"/>
      <c r="H6" s="41"/>
      <c r="I6" s="41"/>
      <c r="J6" s="41"/>
      <c r="K6" s="41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47"/>
      <c r="AV6" s="47"/>
      <c r="AW6" s="47"/>
      <c r="AX6" s="47"/>
      <c r="AY6" s="47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6" t="s">
        <v>10</v>
      </c>
      <c r="BZ6" s="26"/>
      <c r="CA6" s="26"/>
      <c r="CB6" s="26"/>
      <c r="CC6" s="26"/>
      <c r="CD6" s="26"/>
      <c r="CE6" s="26"/>
      <c r="CF6" s="26"/>
      <c r="CG6" s="26" t="s">
        <v>11</v>
      </c>
      <c r="CH6" s="26"/>
      <c r="CI6" s="26"/>
      <c r="CJ6" s="26"/>
      <c r="CK6" s="26"/>
      <c r="CL6" s="26"/>
      <c r="CM6" s="26"/>
      <c r="CN6" s="26"/>
      <c r="CO6" s="26" t="s">
        <v>10</v>
      </c>
      <c r="CP6" s="26"/>
      <c r="CQ6" s="26"/>
      <c r="CR6" s="26"/>
      <c r="CS6" s="26"/>
      <c r="CT6" s="26"/>
      <c r="CU6" s="26"/>
      <c r="CV6" s="26"/>
      <c r="CW6" s="26" t="s">
        <v>11</v>
      </c>
      <c r="CX6" s="26"/>
      <c r="CY6" s="26"/>
      <c r="CZ6" s="26"/>
      <c r="DA6" s="26"/>
      <c r="DB6" s="26"/>
      <c r="DC6" s="26"/>
      <c r="DD6" s="26"/>
      <c r="DE6" s="26" t="s">
        <v>10</v>
      </c>
      <c r="DF6" s="26"/>
      <c r="DG6" s="26"/>
      <c r="DH6" s="26"/>
      <c r="DI6" s="26"/>
      <c r="DJ6" s="26"/>
      <c r="DK6" s="26"/>
      <c r="DL6" s="26"/>
      <c r="DM6" s="26" t="s">
        <v>11</v>
      </c>
      <c r="DN6" s="26"/>
      <c r="DO6" s="26"/>
      <c r="DP6" s="26"/>
      <c r="DQ6" s="26"/>
      <c r="DR6" s="26"/>
      <c r="DS6" s="26"/>
      <c r="DT6" s="26"/>
    </row>
    <row r="7" spans="1:124" s="1" customFormat="1" ht="22.5" customHeight="1">
      <c r="A7" s="8"/>
      <c r="B7" s="8"/>
      <c r="C7" s="8"/>
      <c r="D7" s="8"/>
      <c r="E7" s="43">
        <v>1</v>
      </c>
      <c r="F7" s="43"/>
      <c r="G7" s="43"/>
      <c r="H7" s="43"/>
      <c r="I7" s="43"/>
      <c r="J7" s="43"/>
      <c r="K7" s="43"/>
      <c r="L7" s="22">
        <v>2</v>
      </c>
      <c r="M7" s="23"/>
      <c r="N7" s="23"/>
      <c r="O7" s="23"/>
      <c r="P7" s="24"/>
      <c r="Q7" s="22"/>
      <c r="R7" s="23"/>
      <c r="S7" s="23"/>
      <c r="T7" s="23"/>
      <c r="U7" s="24"/>
      <c r="V7" s="22"/>
      <c r="W7" s="23"/>
      <c r="X7" s="23"/>
      <c r="Y7" s="23"/>
      <c r="Z7" s="24"/>
      <c r="AA7" s="22"/>
      <c r="AB7" s="23"/>
      <c r="AC7" s="23"/>
      <c r="AD7" s="23"/>
      <c r="AE7" s="24"/>
      <c r="AF7" s="22"/>
      <c r="AG7" s="23"/>
      <c r="AH7" s="23"/>
      <c r="AI7" s="23"/>
      <c r="AJ7" s="24"/>
      <c r="AK7" s="22"/>
      <c r="AL7" s="23"/>
      <c r="AM7" s="23"/>
      <c r="AN7" s="23"/>
      <c r="AO7" s="24"/>
      <c r="AP7" s="44">
        <f aca="true" t="shared" si="0" ref="AP7:AP32">IF(SUM(L7:AO7)=0,"",SUM(L7:AO7))</f>
        <v>2</v>
      </c>
      <c r="AQ7" s="45"/>
      <c r="AR7" s="45"/>
      <c r="AS7" s="45"/>
      <c r="AT7" s="46"/>
      <c r="AU7" s="22"/>
      <c r="AV7" s="23"/>
      <c r="AW7" s="23"/>
      <c r="AX7" s="23"/>
      <c r="AY7" s="24"/>
      <c r="AZ7" s="22">
        <v>1</v>
      </c>
      <c r="BA7" s="23"/>
      <c r="BB7" s="23"/>
      <c r="BC7" s="23"/>
      <c r="BD7" s="24"/>
      <c r="BE7" s="22"/>
      <c r="BF7" s="23"/>
      <c r="BG7" s="23"/>
      <c r="BH7" s="23"/>
      <c r="BI7" s="24"/>
      <c r="BJ7" s="22">
        <v>2</v>
      </c>
      <c r="BK7" s="23"/>
      <c r="BL7" s="23"/>
      <c r="BM7" s="23"/>
      <c r="BN7" s="24"/>
      <c r="BO7" s="22"/>
      <c r="BP7" s="23"/>
      <c r="BQ7" s="23"/>
      <c r="BR7" s="23"/>
      <c r="BS7" s="24"/>
      <c r="BT7" s="22">
        <f>IF(SUM(AZ7:BS7)=0,"",SUM(AZ7:BS7))</f>
        <v>3</v>
      </c>
      <c r="BU7" s="23"/>
      <c r="BV7" s="23"/>
      <c r="BW7" s="23"/>
      <c r="BX7" s="24"/>
      <c r="BY7" s="42">
        <v>124.5</v>
      </c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>
        <v>62.89</v>
      </c>
      <c r="DN7" s="42"/>
      <c r="DO7" s="42"/>
      <c r="DP7" s="42"/>
      <c r="DQ7" s="42"/>
      <c r="DR7" s="42"/>
      <c r="DS7" s="42"/>
      <c r="DT7" s="42"/>
    </row>
    <row r="8" spans="1:124" s="1" customFormat="1" ht="22.5" customHeight="1">
      <c r="A8" s="8"/>
      <c r="B8" s="8"/>
      <c r="C8" s="8"/>
      <c r="D8" s="8"/>
      <c r="E8" s="43"/>
      <c r="F8" s="43"/>
      <c r="G8" s="43"/>
      <c r="H8" s="43"/>
      <c r="I8" s="43"/>
      <c r="J8" s="43"/>
      <c r="K8" s="43"/>
      <c r="L8" s="33"/>
      <c r="M8" s="34"/>
      <c r="N8" s="34"/>
      <c r="O8" s="34"/>
      <c r="P8" s="35"/>
      <c r="Q8" s="33"/>
      <c r="R8" s="34"/>
      <c r="S8" s="34"/>
      <c r="T8" s="34"/>
      <c r="U8" s="35"/>
      <c r="V8" s="33"/>
      <c r="W8" s="34"/>
      <c r="X8" s="34"/>
      <c r="Y8" s="34"/>
      <c r="Z8" s="35"/>
      <c r="AA8" s="33"/>
      <c r="AB8" s="34"/>
      <c r="AC8" s="34"/>
      <c r="AD8" s="34"/>
      <c r="AE8" s="35"/>
      <c r="AF8" s="33"/>
      <c r="AG8" s="34"/>
      <c r="AH8" s="34"/>
      <c r="AI8" s="34"/>
      <c r="AJ8" s="35"/>
      <c r="AK8" s="33"/>
      <c r="AL8" s="34"/>
      <c r="AM8" s="34"/>
      <c r="AN8" s="34"/>
      <c r="AO8" s="35"/>
      <c r="AP8" s="33">
        <f t="shared" si="0"/>
      </c>
      <c r="AQ8" s="34"/>
      <c r="AR8" s="34"/>
      <c r="AS8" s="34"/>
      <c r="AT8" s="35"/>
      <c r="AU8" s="33"/>
      <c r="AV8" s="34"/>
      <c r="AW8" s="34"/>
      <c r="AX8" s="34"/>
      <c r="AY8" s="35"/>
      <c r="AZ8" s="33"/>
      <c r="BA8" s="34"/>
      <c r="BB8" s="34"/>
      <c r="BC8" s="34"/>
      <c r="BD8" s="35"/>
      <c r="BE8" s="33"/>
      <c r="BF8" s="34"/>
      <c r="BG8" s="34"/>
      <c r="BH8" s="34"/>
      <c r="BI8" s="35"/>
      <c r="BJ8" s="33"/>
      <c r="BK8" s="34"/>
      <c r="BL8" s="34"/>
      <c r="BM8" s="34"/>
      <c r="BN8" s="35"/>
      <c r="BO8" s="33"/>
      <c r="BP8" s="34"/>
      <c r="BQ8" s="34"/>
      <c r="BR8" s="34"/>
      <c r="BS8" s="35"/>
      <c r="BT8" s="33">
        <f>IF(SUM(AZ8:BS8)=0,"",SUM(AZ8:BS8))</f>
      </c>
      <c r="BU8" s="34"/>
      <c r="BV8" s="34"/>
      <c r="BW8" s="34"/>
      <c r="BX8" s="35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</row>
    <row r="9" spans="1:124" s="1" customFormat="1" ht="22.5" customHeight="1">
      <c r="A9" s="8"/>
      <c r="B9" s="8"/>
      <c r="C9" s="8"/>
      <c r="D9" s="8"/>
      <c r="E9" s="43">
        <v>2</v>
      </c>
      <c r="F9" s="43"/>
      <c r="G9" s="43"/>
      <c r="H9" s="43"/>
      <c r="I9" s="43"/>
      <c r="J9" s="43"/>
      <c r="K9" s="43"/>
      <c r="L9" s="22">
        <v>2</v>
      </c>
      <c r="M9" s="23"/>
      <c r="N9" s="23"/>
      <c r="O9" s="23"/>
      <c r="P9" s="24"/>
      <c r="Q9" s="22"/>
      <c r="R9" s="23"/>
      <c r="S9" s="23"/>
      <c r="T9" s="23"/>
      <c r="U9" s="24"/>
      <c r="V9" s="22"/>
      <c r="W9" s="23"/>
      <c r="X9" s="23"/>
      <c r="Y9" s="23"/>
      <c r="Z9" s="24"/>
      <c r="AA9" s="22"/>
      <c r="AB9" s="23"/>
      <c r="AC9" s="23"/>
      <c r="AD9" s="23"/>
      <c r="AE9" s="24"/>
      <c r="AF9" s="22"/>
      <c r="AG9" s="23"/>
      <c r="AH9" s="23"/>
      <c r="AI9" s="23"/>
      <c r="AJ9" s="24"/>
      <c r="AK9" s="22"/>
      <c r="AL9" s="23"/>
      <c r="AM9" s="23"/>
      <c r="AN9" s="23"/>
      <c r="AO9" s="24"/>
      <c r="AP9" s="44">
        <f t="shared" si="0"/>
        <v>2</v>
      </c>
      <c r="AQ9" s="45"/>
      <c r="AR9" s="45"/>
      <c r="AS9" s="45"/>
      <c r="AT9" s="46"/>
      <c r="AU9" s="22"/>
      <c r="AV9" s="23"/>
      <c r="AW9" s="23"/>
      <c r="AX9" s="23"/>
      <c r="AY9" s="24"/>
      <c r="AZ9" s="22">
        <v>1</v>
      </c>
      <c r="BA9" s="23"/>
      <c r="BB9" s="23"/>
      <c r="BC9" s="23"/>
      <c r="BD9" s="24"/>
      <c r="BE9" s="22">
        <v>1</v>
      </c>
      <c r="BF9" s="23"/>
      <c r="BG9" s="23"/>
      <c r="BH9" s="23"/>
      <c r="BI9" s="24"/>
      <c r="BJ9" s="22"/>
      <c r="BK9" s="23"/>
      <c r="BL9" s="23"/>
      <c r="BM9" s="23"/>
      <c r="BN9" s="24"/>
      <c r="BO9" s="22"/>
      <c r="BP9" s="23"/>
      <c r="BQ9" s="23"/>
      <c r="BR9" s="23"/>
      <c r="BS9" s="24"/>
      <c r="BT9" s="22">
        <f aca="true" t="shared" si="1" ref="BT9:BT32">IF(SUM(AZ9:BS9)=0,"",SUM(AZ9:BS9))</f>
        <v>2</v>
      </c>
      <c r="BU9" s="23"/>
      <c r="BV9" s="23"/>
      <c r="BW9" s="23"/>
      <c r="BX9" s="24"/>
      <c r="BY9" s="42">
        <v>105</v>
      </c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>
        <v>46.93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</row>
    <row r="10" spans="1:124" s="1" customFormat="1" ht="22.5" customHeight="1">
      <c r="A10" s="8"/>
      <c r="B10" s="8"/>
      <c r="C10" s="8"/>
      <c r="D10" s="8"/>
      <c r="E10" s="43"/>
      <c r="F10" s="43"/>
      <c r="G10" s="43"/>
      <c r="H10" s="43"/>
      <c r="I10" s="43"/>
      <c r="J10" s="43"/>
      <c r="K10" s="43"/>
      <c r="L10" s="33">
        <v>1</v>
      </c>
      <c r="M10" s="34"/>
      <c r="N10" s="34"/>
      <c r="O10" s="34"/>
      <c r="P10" s="35"/>
      <c r="Q10" s="33"/>
      <c r="R10" s="34"/>
      <c r="S10" s="34"/>
      <c r="T10" s="34"/>
      <c r="U10" s="35"/>
      <c r="V10" s="33"/>
      <c r="W10" s="34"/>
      <c r="X10" s="34"/>
      <c r="Y10" s="34"/>
      <c r="Z10" s="35"/>
      <c r="AA10" s="33"/>
      <c r="AB10" s="34"/>
      <c r="AC10" s="34"/>
      <c r="AD10" s="34"/>
      <c r="AE10" s="35"/>
      <c r="AF10" s="33"/>
      <c r="AG10" s="34"/>
      <c r="AH10" s="34"/>
      <c r="AI10" s="34"/>
      <c r="AJ10" s="35"/>
      <c r="AK10" s="33"/>
      <c r="AL10" s="34"/>
      <c r="AM10" s="34"/>
      <c r="AN10" s="34"/>
      <c r="AO10" s="35"/>
      <c r="AP10" s="33">
        <f t="shared" si="0"/>
        <v>1</v>
      </c>
      <c r="AQ10" s="34"/>
      <c r="AR10" s="34"/>
      <c r="AS10" s="34"/>
      <c r="AT10" s="35"/>
      <c r="AU10" s="33"/>
      <c r="AV10" s="34"/>
      <c r="AW10" s="34"/>
      <c r="AX10" s="34"/>
      <c r="AY10" s="35"/>
      <c r="AZ10" s="33">
        <v>1</v>
      </c>
      <c r="BA10" s="34"/>
      <c r="BB10" s="34"/>
      <c r="BC10" s="34"/>
      <c r="BD10" s="35"/>
      <c r="BE10" s="33"/>
      <c r="BF10" s="34"/>
      <c r="BG10" s="34"/>
      <c r="BH10" s="34"/>
      <c r="BI10" s="35"/>
      <c r="BJ10" s="33"/>
      <c r="BK10" s="34"/>
      <c r="BL10" s="34"/>
      <c r="BM10" s="34"/>
      <c r="BN10" s="35"/>
      <c r="BO10" s="33"/>
      <c r="BP10" s="34"/>
      <c r="BQ10" s="34"/>
      <c r="BR10" s="34"/>
      <c r="BS10" s="35"/>
      <c r="BT10" s="33">
        <f t="shared" si="1"/>
        <v>1</v>
      </c>
      <c r="BU10" s="34"/>
      <c r="BV10" s="34"/>
      <c r="BW10" s="34"/>
      <c r="BX10" s="35"/>
      <c r="BY10" s="48">
        <v>105</v>
      </c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</row>
    <row r="11" spans="1:124" s="1" customFormat="1" ht="22.5" customHeight="1">
      <c r="A11" s="8"/>
      <c r="B11" s="8"/>
      <c r="C11" s="8"/>
      <c r="D11" s="8"/>
      <c r="E11" s="43">
        <v>3</v>
      </c>
      <c r="F11" s="43"/>
      <c r="G11" s="43"/>
      <c r="H11" s="43"/>
      <c r="I11" s="43"/>
      <c r="J11" s="43"/>
      <c r="K11" s="43"/>
      <c r="L11" s="22">
        <v>4</v>
      </c>
      <c r="M11" s="23"/>
      <c r="N11" s="23"/>
      <c r="O11" s="23"/>
      <c r="P11" s="24"/>
      <c r="Q11" s="22"/>
      <c r="R11" s="23"/>
      <c r="S11" s="23"/>
      <c r="T11" s="23"/>
      <c r="U11" s="24"/>
      <c r="V11" s="22"/>
      <c r="W11" s="23"/>
      <c r="X11" s="23"/>
      <c r="Y11" s="23"/>
      <c r="Z11" s="24"/>
      <c r="AA11" s="22"/>
      <c r="AB11" s="23"/>
      <c r="AC11" s="23"/>
      <c r="AD11" s="23"/>
      <c r="AE11" s="24"/>
      <c r="AF11" s="22"/>
      <c r="AG11" s="23"/>
      <c r="AH11" s="23"/>
      <c r="AI11" s="23"/>
      <c r="AJ11" s="24"/>
      <c r="AK11" s="22">
        <v>1</v>
      </c>
      <c r="AL11" s="23"/>
      <c r="AM11" s="23"/>
      <c r="AN11" s="23"/>
      <c r="AO11" s="24"/>
      <c r="AP11" s="44">
        <f t="shared" si="0"/>
        <v>5</v>
      </c>
      <c r="AQ11" s="45"/>
      <c r="AR11" s="45"/>
      <c r="AS11" s="45"/>
      <c r="AT11" s="46"/>
      <c r="AU11" s="22"/>
      <c r="AV11" s="23"/>
      <c r="AW11" s="23"/>
      <c r="AX11" s="23"/>
      <c r="AY11" s="24"/>
      <c r="AZ11" s="22">
        <v>2</v>
      </c>
      <c r="BA11" s="23"/>
      <c r="BB11" s="23"/>
      <c r="BC11" s="23"/>
      <c r="BD11" s="24"/>
      <c r="BE11" s="22"/>
      <c r="BF11" s="23"/>
      <c r="BG11" s="23"/>
      <c r="BH11" s="23"/>
      <c r="BI11" s="24"/>
      <c r="BJ11" s="22"/>
      <c r="BK11" s="23"/>
      <c r="BL11" s="23"/>
      <c r="BM11" s="23"/>
      <c r="BN11" s="24"/>
      <c r="BO11" s="22">
        <v>2</v>
      </c>
      <c r="BP11" s="23"/>
      <c r="BQ11" s="23"/>
      <c r="BR11" s="23"/>
      <c r="BS11" s="24"/>
      <c r="BT11" s="22">
        <f t="shared" si="1"/>
        <v>4</v>
      </c>
      <c r="BU11" s="23"/>
      <c r="BV11" s="23"/>
      <c r="BW11" s="23"/>
      <c r="BX11" s="24"/>
      <c r="BY11" s="42">
        <v>210.15</v>
      </c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</row>
    <row r="12" spans="1:124" s="1" customFormat="1" ht="22.5" customHeight="1">
      <c r="A12" s="8"/>
      <c r="B12" s="8"/>
      <c r="C12" s="8"/>
      <c r="D12" s="8"/>
      <c r="E12" s="43"/>
      <c r="F12" s="43"/>
      <c r="G12" s="43"/>
      <c r="H12" s="43"/>
      <c r="I12" s="43"/>
      <c r="J12" s="43"/>
      <c r="K12" s="43"/>
      <c r="L12" s="33"/>
      <c r="M12" s="34"/>
      <c r="N12" s="34"/>
      <c r="O12" s="34"/>
      <c r="P12" s="35"/>
      <c r="Q12" s="33"/>
      <c r="R12" s="34"/>
      <c r="S12" s="34"/>
      <c r="T12" s="34"/>
      <c r="U12" s="35"/>
      <c r="V12" s="33"/>
      <c r="W12" s="34"/>
      <c r="X12" s="34"/>
      <c r="Y12" s="34"/>
      <c r="Z12" s="35"/>
      <c r="AA12" s="33"/>
      <c r="AB12" s="34"/>
      <c r="AC12" s="34"/>
      <c r="AD12" s="34"/>
      <c r="AE12" s="35"/>
      <c r="AF12" s="33"/>
      <c r="AG12" s="34"/>
      <c r="AH12" s="34"/>
      <c r="AI12" s="34"/>
      <c r="AJ12" s="35"/>
      <c r="AK12" s="33"/>
      <c r="AL12" s="34"/>
      <c r="AM12" s="34"/>
      <c r="AN12" s="34"/>
      <c r="AO12" s="35"/>
      <c r="AP12" s="33">
        <f t="shared" si="0"/>
      </c>
      <c r="AQ12" s="34"/>
      <c r="AR12" s="34"/>
      <c r="AS12" s="34"/>
      <c r="AT12" s="35"/>
      <c r="AU12" s="33"/>
      <c r="AV12" s="34"/>
      <c r="AW12" s="34"/>
      <c r="AX12" s="34"/>
      <c r="AY12" s="35"/>
      <c r="AZ12" s="33"/>
      <c r="BA12" s="34"/>
      <c r="BB12" s="34"/>
      <c r="BC12" s="34"/>
      <c r="BD12" s="35"/>
      <c r="BE12" s="33"/>
      <c r="BF12" s="34"/>
      <c r="BG12" s="34"/>
      <c r="BH12" s="34"/>
      <c r="BI12" s="35"/>
      <c r="BJ12" s="33"/>
      <c r="BK12" s="34"/>
      <c r="BL12" s="34"/>
      <c r="BM12" s="34"/>
      <c r="BN12" s="35"/>
      <c r="BO12" s="33"/>
      <c r="BP12" s="34"/>
      <c r="BQ12" s="34"/>
      <c r="BR12" s="34"/>
      <c r="BS12" s="35"/>
      <c r="BT12" s="33">
        <f t="shared" si="1"/>
      </c>
      <c r="BU12" s="34"/>
      <c r="BV12" s="34"/>
      <c r="BW12" s="34"/>
      <c r="BX12" s="35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</row>
    <row r="13" spans="1:124" s="1" customFormat="1" ht="22.5" customHeight="1">
      <c r="A13" s="8"/>
      <c r="B13" s="8"/>
      <c r="C13" s="8"/>
      <c r="D13" s="8"/>
      <c r="E13" s="43">
        <v>4</v>
      </c>
      <c r="F13" s="43"/>
      <c r="G13" s="43"/>
      <c r="H13" s="43"/>
      <c r="I13" s="43"/>
      <c r="J13" s="43"/>
      <c r="K13" s="43"/>
      <c r="L13" s="22"/>
      <c r="M13" s="23"/>
      <c r="N13" s="23"/>
      <c r="O13" s="23"/>
      <c r="P13" s="24"/>
      <c r="Q13" s="22"/>
      <c r="R13" s="23"/>
      <c r="S13" s="23"/>
      <c r="T13" s="23"/>
      <c r="U13" s="24"/>
      <c r="V13" s="22">
        <v>1</v>
      </c>
      <c r="W13" s="23"/>
      <c r="X13" s="23"/>
      <c r="Y13" s="23"/>
      <c r="Z13" s="24"/>
      <c r="AA13" s="22"/>
      <c r="AB13" s="23"/>
      <c r="AC13" s="23"/>
      <c r="AD13" s="23"/>
      <c r="AE13" s="24"/>
      <c r="AF13" s="22"/>
      <c r="AG13" s="23"/>
      <c r="AH13" s="23"/>
      <c r="AI13" s="23"/>
      <c r="AJ13" s="24"/>
      <c r="AK13" s="22">
        <v>2</v>
      </c>
      <c r="AL13" s="23"/>
      <c r="AM13" s="23"/>
      <c r="AN13" s="23"/>
      <c r="AO13" s="24"/>
      <c r="AP13" s="44">
        <f t="shared" si="0"/>
        <v>3</v>
      </c>
      <c r="AQ13" s="45"/>
      <c r="AR13" s="45"/>
      <c r="AS13" s="45"/>
      <c r="AT13" s="46"/>
      <c r="AU13" s="22"/>
      <c r="AV13" s="23"/>
      <c r="AW13" s="23"/>
      <c r="AX13" s="23"/>
      <c r="AY13" s="24"/>
      <c r="AZ13" s="22"/>
      <c r="BA13" s="23"/>
      <c r="BB13" s="23"/>
      <c r="BC13" s="23"/>
      <c r="BD13" s="24"/>
      <c r="BE13" s="22"/>
      <c r="BF13" s="23"/>
      <c r="BG13" s="23"/>
      <c r="BH13" s="23"/>
      <c r="BI13" s="24"/>
      <c r="BJ13" s="22"/>
      <c r="BK13" s="23"/>
      <c r="BL13" s="23"/>
      <c r="BM13" s="23"/>
      <c r="BN13" s="24"/>
      <c r="BO13" s="22"/>
      <c r="BP13" s="23"/>
      <c r="BQ13" s="23"/>
      <c r="BR13" s="23"/>
      <c r="BS13" s="24"/>
      <c r="BT13" s="22">
        <f t="shared" si="1"/>
      </c>
      <c r="BU13" s="23"/>
      <c r="BV13" s="23"/>
      <c r="BW13" s="23"/>
      <c r="BX13" s="24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</row>
    <row r="14" spans="1:124" s="1" customFormat="1" ht="22.5" customHeight="1">
      <c r="A14" s="8"/>
      <c r="B14" s="8"/>
      <c r="C14" s="8"/>
      <c r="D14" s="8"/>
      <c r="E14" s="43"/>
      <c r="F14" s="43"/>
      <c r="G14" s="43"/>
      <c r="H14" s="43"/>
      <c r="I14" s="43"/>
      <c r="J14" s="43"/>
      <c r="K14" s="43"/>
      <c r="L14" s="33"/>
      <c r="M14" s="34"/>
      <c r="N14" s="34"/>
      <c r="O14" s="34"/>
      <c r="P14" s="35"/>
      <c r="Q14" s="33"/>
      <c r="R14" s="34"/>
      <c r="S14" s="34"/>
      <c r="T14" s="34"/>
      <c r="U14" s="35"/>
      <c r="V14" s="33"/>
      <c r="W14" s="34"/>
      <c r="X14" s="34"/>
      <c r="Y14" s="34"/>
      <c r="Z14" s="35"/>
      <c r="AA14" s="33"/>
      <c r="AB14" s="34"/>
      <c r="AC14" s="34"/>
      <c r="AD14" s="34"/>
      <c r="AE14" s="35"/>
      <c r="AF14" s="33"/>
      <c r="AG14" s="34"/>
      <c r="AH14" s="34"/>
      <c r="AI14" s="34"/>
      <c r="AJ14" s="35"/>
      <c r="AK14" s="33"/>
      <c r="AL14" s="34"/>
      <c r="AM14" s="34"/>
      <c r="AN14" s="34"/>
      <c r="AO14" s="35"/>
      <c r="AP14" s="33">
        <f t="shared" si="0"/>
      </c>
      <c r="AQ14" s="34"/>
      <c r="AR14" s="34"/>
      <c r="AS14" s="34"/>
      <c r="AT14" s="35"/>
      <c r="AU14" s="33"/>
      <c r="AV14" s="34"/>
      <c r="AW14" s="34"/>
      <c r="AX14" s="34"/>
      <c r="AY14" s="35"/>
      <c r="AZ14" s="33"/>
      <c r="BA14" s="34"/>
      <c r="BB14" s="34"/>
      <c r="BC14" s="34"/>
      <c r="BD14" s="35"/>
      <c r="BE14" s="33"/>
      <c r="BF14" s="34"/>
      <c r="BG14" s="34"/>
      <c r="BH14" s="34"/>
      <c r="BI14" s="35"/>
      <c r="BJ14" s="33"/>
      <c r="BK14" s="34"/>
      <c r="BL14" s="34"/>
      <c r="BM14" s="34"/>
      <c r="BN14" s="35"/>
      <c r="BO14" s="33"/>
      <c r="BP14" s="34"/>
      <c r="BQ14" s="34"/>
      <c r="BR14" s="34"/>
      <c r="BS14" s="35"/>
      <c r="BT14" s="33">
        <f t="shared" si="1"/>
      </c>
      <c r="BU14" s="34"/>
      <c r="BV14" s="34"/>
      <c r="BW14" s="34"/>
      <c r="BX14" s="35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</row>
    <row r="15" spans="1:124" s="1" customFormat="1" ht="22.5" customHeight="1">
      <c r="A15" s="8"/>
      <c r="B15" s="8"/>
      <c r="C15" s="8"/>
      <c r="D15" s="8"/>
      <c r="E15" s="43">
        <v>5</v>
      </c>
      <c r="F15" s="43"/>
      <c r="G15" s="43"/>
      <c r="H15" s="43"/>
      <c r="I15" s="43"/>
      <c r="J15" s="43"/>
      <c r="K15" s="43"/>
      <c r="L15" s="22">
        <v>6</v>
      </c>
      <c r="M15" s="23"/>
      <c r="N15" s="23"/>
      <c r="O15" s="23"/>
      <c r="P15" s="24"/>
      <c r="Q15" s="22"/>
      <c r="R15" s="23"/>
      <c r="S15" s="23"/>
      <c r="T15" s="23"/>
      <c r="U15" s="24"/>
      <c r="V15" s="22"/>
      <c r="W15" s="23"/>
      <c r="X15" s="23"/>
      <c r="Y15" s="23"/>
      <c r="Z15" s="24"/>
      <c r="AA15" s="22"/>
      <c r="AB15" s="23"/>
      <c r="AC15" s="23"/>
      <c r="AD15" s="23"/>
      <c r="AE15" s="24"/>
      <c r="AF15" s="22"/>
      <c r="AG15" s="23"/>
      <c r="AH15" s="23"/>
      <c r="AI15" s="23"/>
      <c r="AJ15" s="24"/>
      <c r="AK15" s="22">
        <v>4</v>
      </c>
      <c r="AL15" s="23"/>
      <c r="AM15" s="23"/>
      <c r="AN15" s="23"/>
      <c r="AO15" s="24"/>
      <c r="AP15" s="44">
        <f t="shared" si="0"/>
        <v>10</v>
      </c>
      <c r="AQ15" s="45"/>
      <c r="AR15" s="45"/>
      <c r="AS15" s="45"/>
      <c r="AT15" s="46"/>
      <c r="AU15" s="22"/>
      <c r="AV15" s="23"/>
      <c r="AW15" s="23"/>
      <c r="AX15" s="23"/>
      <c r="AY15" s="24"/>
      <c r="AZ15" s="22">
        <v>1</v>
      </c>
      <c r="BA15" s="23"/>
      <c r="BB15" s="23"/>
      <c r="BC15" s="23"/>
      <c r="BD15" s="24"/>
      <c r="BE15" s="22"/>
      <c r="BF15" s="23"/>
      <c r="BG15" s="23"/>
      <c r="BH15" s="23"/>
      <c r="BI15" s="24"/>
      <c r="BJ15" s="22">
        <v>2</v>
      </c>
      <c r="BK15" s="23"/>
      <c r="BL15" s="23"/>
      <c r="BM15" s="23"/>
      <c r="BN15" s="24"/>
      <c r="BO15" s="22">
        <v>3</v>
      </c>
      <c r="BP15" s="23"/>
      <c r="BQ15" s="23"/>
      <c r="BR15" s="23"/>
      <c r="BS15" s="24"/>
      <c r="BT15" s="22">
        <f t="shared" si="1"/>
        <v>6</v>
      </c>
      <c r="BU15" s="23"/>
      <c r="BV15" s="23"/>
      <c r="BW15" s="23"/>
      <c r="BX15" s="24"/>
      <c r="BY15" s="42">
        <v>145.5</v>
      </c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>
        <v>5.7</v>
      </c>
      <c r="DN15" s="42"/>
      <c r="DO15" s="42"/>
      <c r="DP15" s="42"/>
      <c r="DQ15" s="42"/>
      <c r="DR15" s="42"/>
      <c r="DS15" s="42"/>
      <c r="DT15" s="42"/>
    </row>
    <row r="16" spans="1:124" s="1" customFormat="1" ht="22.5" customHeight="1">
      <c r="A16" s="8"/>
      <c r="B16" s="8"/>
      <c r="C16" s="8"/>
      <c r="D16" s="8"/>
      <c r="E16" s="43"/>
      <c r="F16" s="43"/>
      <c r="G16" s="43"/>
      <c r="H16" s="43"/>
      <c r="I16" s="43"/>
      <c r="J16" s="43"/>
      <c r="K16" s="43"/>
      <c r="L16" s="33">
        <v>1</v>
      </c>
      <c r="M16" s="34"/>
      <c r="N16" s="34"/>
      <c r="O16" s="34"/>
      <c r="P16" s="35"/>
      <c r="Q16" s="33"/>
      <c r="R16" s="34"/>
      <c r="S16" s="34"/>
      <c r="T16" s="34"/>
      <c r="U16" s="35"/>
      <c r="V16" s="33"/>
      <c r="W16" s="34"/>
      <c r="X16" s="34"/>
      <c r="Y16" s="34"/>
      <c r="Z16" s="35"/>
      <c r="AA16" s="33"/>
      <c r="AB16" s="34"/>
      <c r="AC16" s="34"/>
      <c r="AD16" s="34"/>
      <c r="AE16" s="35"/>
      <c r="AF16" s="33"/>
      <c r="AG16" s="34"/>
      <c r="AH16" s="34"/>
      <c r="AI16" s="34"/>
      <c r="AJ16" s="35"/>
      <c r="AK16" s="33"/>
      <c r="AL16" s="34"/>
      <c r="AM16" s="34"/>
      <c r="AN16" s="34"/>
      <c r="AO16" s="35"/>
      <c r="AP16" s="33">
        <f t="shared" si="0"/>
        <v>1</v>
      </c>
      <c r="AQ16" s="34"/>
      <c r="AR16" s="34"/>
      <c r="AS16" s="34"/>
      <c r="AT16" s="35"/>
      <c r="AU16" s="33"/>
      <c r="AV16" s="34"/>
      <c r="AW16" s="34"/>
      <c r="AX16" s="34"/>
      <c r="AY16" s="35"/>
      <c r="AZ16" s="33"/>
      <c r="BA16" s="34"/>
      <c r="BB16" s="34"/>
      <c r="BC16" s="34"/>
      <c r="BD16" s="35"/>
      <c r="BE16" s="33"/>
      <c r="BF16" s="34"/>
      <c r="BG16" s="34"/>
      <c r="BH16" s="34"/>
      <c r="BI16" s="35"/>
      <c r="BJ16" s="33">
        <v>1</v>
      </c>
      <c r="BK16" s="34"/>
      <c r="BL16" s="34"/>
      <c r="BM16" s="34"/>
      <c r="BN16" s="35"/>
      <c r="BO16" s="33"/>
      <c r="BP16" s="34"/>
      <c r="BQ16" s="34"/>
      <c r="BR16" s="34"/>
      <c r="BS16" s="35"/>
      <c r="BT16" s="33">
        <f t="shared" si="1"/>
        <v>1</v>
      </c>
      <c r="BU16" s="34"/>
      <c r="BV16" s="34"/>
      <c r="BW16" s="34"/>
      <c r="BX16" s="35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>
        <v>2.1</v>
      </c>
      <c r="DN16" s="48"/>
      <c r="DO16" s="48"/>
      <c r="DP16" s="48"/>
      <c r="DQ16" s="48"/>
      <c r="DR16" s="48"/>
      <c r="DS16" s="48"/>
      <c r="DT16" s="48"/>
    </row>
    <row r="17" spans="1:124" s="1" customFormat="1" ht="22.5" customHeight="1">
      <c r="A17" s="8"/>
      <c r="B17" s="8"/>
      <c r="C17" s="8"/>
      <c r="D17" s="8"/>
      <c r="E17" s="43">
        <v>6</v>
      </c>
      <c r="F17" s="43"/>
      <c r="G17" s="43"/>
      <c r="H17" s="43"/>
      <c r="I17" s="43"/>
      <c r="J17" s="43"/>
      <c r="K17" s="43"/>
      <c r="L17" s="22">
        <v>1</v>
      </c>
      <c r="M17" s="23"/>
      <c r="N17" s="23"/>
      <c r="O17" s="23"/>
      <c r="P17" s="24"/>
      <c r="Q17" s="22"/>
      <c r="R17" s="23"/>
      <c r="S17" s="23"/>
      <c r="T17" s="23"/>
      <c r="U17" s="24"/>
      <c r="V17" s="22"/>
      <c r="W17" s="23"/>
      <c r="X17" s="23"/>
      <c r="Y17" s="23"/>
      <c r="Z17" s="24"/>
      <c r="AA17" s="22"/>
      <c r="AB17" s="23"/>
      <c r="AC17" s="23"/>
      <c r="AD17" s="23"/>
      <c r="AE17" s="24"/>
      <c r="AF17" s="22"/>
      <c r="AG17" s="23"/>
      <c r="AH17" s="23"/>
      <c r="AI17" s="23"/>
      <c r="AJ17" s="24"/>
      <c r="AK17" s="22">
        <v>2</v>
      </c>
      <c r="AL17" s="23"/>
      <c r="AM17" s="23"/>
      <c r="AN17" s="23"/>
      <c r="AO17" s="24"/>
      <c r="AP17" s="44">
        <f t="shared" si="0"/>
        <v>3</v>
      </c>
      <c r="AQ17" s="45"/>
      <c r="AR17" s="45"/>
      <c r="AS17" s="45"/>
      <c r="AT17" s="46"/>
      <c r="AU17" s="22"/>
      <c r="AV17" s="23"/>
      <c r="AW17" s="23"/>
      <c r="AX17" s="23"/>
      <c r="AY17" s="24"/>
      <c r="AZ17" s="22">
        <v>1</v>
      </c>
      <c r="BA17" s="23"/>
      <c r="BB17" s="23"/>
      <c r="BC17" s="23"/>
      <c r="BD17" s="24"/>
      <c r="BE17" s="22"/>
      <c r="BF17" s="23"/>
      <c r="BG17" s="23"/>
      <c r="BH17" s="23"/>
      <c r="BI17" s="24"/>
      <c r="BJ17" s="22"/>
      <c r="BK17" s="23"/>
      <c r="BL17" s="23"/>
      <c r="BM17" s="23"/>
      <c r="BN17" s="24"/>
      <c r="BO17" s="22"/>
      <c r="BP17" s="23"/>
      <c r="BQ17" s="23"/>
      <c r="BR17" s="23"/>
      <c r="BS17" s="24"/>
      <c r="BT17" s="22">
        <f t="shared" si="1"/>
        <v>1</v>
      </c>
      <c r="BU17" s="23"/>
      <c r="BV17" s="23"/>
      <c r="BW17" s="23"/>
      <c r="BX17" s="24"/>
      <c r="BY17" s="42">
        <v>250</v>
      </c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</row>
    <row r="18" spans="1:124" s="1" customFormat="1" ht="22.5" customHeight="1">
      <c r="A18" s="8"/>
      <c r="B18" s="8"/>
      <c r="C18" s="8"/>
      <c r="D18" s="8"/>
      <c r="E18" s="43"/>
      <c r="F18" s="43"/>
      <c r="G18" s="43"/>
      <c r="H18" s="43"/>
      <c r="I18" s="43"/>
      <c r="J18" s="43"/>
      <c r="K18" s="43"/>
      <c r="L18" s="33"/>
      <c r="M18" s="34"/>
      <c r="N18" s="34"/>
      <c r="O18" s="34"/>
      <c r="P18" s="35"/>
      <c r="Q18" s="33"/>
      <c r="R18" s="34"/>
      <c r="S18" s="34"/>
      <c r="T18" s="34"/>
      <c r="U18" s="35"/>
      <c r="V18" s="33"/>
      <c r="W18" s="34"/>
      <c r="X18" s="34"/>
      <c r="Y18" s="34"/>
      <c r="Z18" s="35"/>
      <c r="AA18" s="33"/>
      <c r="AB18" s="34"/>
      <c r="AC18" s="34"/>
      <c r="AD18" s="34"/>
      <c r="AE18" s="35"/>
      <c r="AF18" s="33"/>
      <c r="AG18" s="34"/>
      <c r="AH18" s="34"/>
      <c r="AI18" s="34"/>
      <c r="AJ18" s="35"/>
      <c r="AK18" s="33">
        <v>1</v>
      </c>
      <c r="AL18" s="34"/>
      <c r="AM18" s="34"/>
      <c r="AN18" s="34"/>
      <c r="AO18" s="35"/>
      <c r="AP18" s="33">
        <f t="shared" si="0"/>
        <v>1</v>
      </c>
      <c r="AQ18" s="34"/>
      <c r="AR18" s="34"/>
      <c r="AS18" s="34"/>
      <c r="AT18" s="35"/>
      <c r="AU18" s="33"/>
      <c r="AV18" s="34"/>
      <c r="AW18" s="34"/>
      <c r="AX18" s="34"/>
      <c r="AY18" s="35"/>
      <c r="AZ18" s="33"/>
      <c r="BA18" s="34"/>
      <c r="BB18" s="34"/>
      <c r="BC18" s="34"/>
      <c r="BD18" s="35"/>
      <c r="BE18" s="33"/>
      <c r="BF18" s="34"/>
      <c r="BG18" s="34"/>
      <c r="BH18" s="34"/>
      <c r="BI18" s="35"/>
      <c r="BJ18" s="33"/>
      <c r="BK18" s="34"/>
      <c r="BL18" s="34"/>
      <c r="BM18" s="34"/>
      <c r="BN18" s="35"/>
      <c r="BO18" s="33"/>
      <c r="BP18" s="34"/>
      <c r="BQ18" s="34"/>
      <c r="BR18" s="34"/>
      <c r="BS18" s="35"/>
      <c r="BT18" s="33">
        <f t="shared" si="1"/>
      </c>
      <c r="BU18" s="34"/>
      <c r="BV18" s="34"/>
      <c r="BW18" s="34"/>
      <c r="BX18" s="35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</row>
    <row r="19" spans="1:124" s="1" customFormat="1" ht="22.5" customHeight="1">
      <c r="A19" s="8"/>
      <c r="B19" s="8"/>
      <c r="C19" s="8"/>
      <c r="D19" s="8"/>
      <c r="E19" s="43">
        <v>7</v>
      </c>
      <c r="F19" s="43"/>
      <c r="G19" s="43"/>
      <c r="H19" s="43"/>
      <c r="I19" s="43"/>
      <c r="J19" s="43"/>
      <c r="K19" s="43"/>
      <c r="L19" s="22"/>
      <c r="M19" s="23"/>
      <c r="N19" s="23"/>
      <c r="O19" s="23"/>
      <c r="P19" s="24"/>
      <c r="Q19" s="22"/>
      <c r="R19" s="23"/>
      <c r="S19" s="23"/>
      <c r="T19" s="23"/>
      <c r="U19" s="24"/>
      <c r="V19" s="22"/>
      <c r="W19" s="23"/>
      <c r="X19" s="23"/>
      <c r="Y19" s="23"/>
      <c r="Z19" s="24"/>
      <c r="AA19" s="22"/>
      <c r="AB19" s="23"/>
      <c r="AC19" s="23"/>
      <c r="AD19" s="23"/>
      <c r="AE19" s="24"/>
      <c r="AF19" s="22"/>
      <c r="AG19" s="23"/>
      <c r="AH19" s="23"/>
      <c r="AI19" s="23"/>
      <c r="AJ19" s="24"/>
      <c r="AK19" s="22">
        <v>2</v>
      </c>
      <c r="AL19" s="23"/>
      <c r="AM19" s="23"/>
      <c r="AN19" s="23"/>
      <c r="AO19" s="24"/>
      <c r="AP19" s="44">
        <f t="shared" si="0"/>
        <v>2</v>
      </c>
      <c r="AQ19" s="45"/>
      <c r="AR19" s="45"/>
      <c r="AS19" s="45"/>
      <c r="AT19" s="46"/>
      <c r="AU19" s="22"/>
      <c r="AV19" s="23"/>
      <c r="AW19" s="23"/>
      <c r="AX19" s="23"/>
      <c r="AY19" s="24"/>
      <c r="AZ19" s="22"/>
      <c r="BA19" s="23"/>
      <c r="BB19" s="23"/>
      <c r="BC19" s="23"/>
      <c r="BD19" s="24"/>
      <c r="BE19" s="22"/>
      <c r="BF19" s="23"/>
      <c r="BG19" s="23"/>
      <c r="BH19" s="23"/>
      <c r="BI19" s="24"/>
      <c r="BJ19" s="22"/>
      <c r="BK19" s="23"/>
      <c r="BL19" s="23"/>
      <c r="BM19" s="23"/>
      <c r="BN19" s="24"/>
      <c r="BO19" s="22"/>
      <c r="BP19" s="23"/>
      <c r="BQ19" s="23"/>
      <c r="BR19" s="23"/>
      <c r="BS19" s="24"/>
      <c r="BT19" s="22">
        <f t="shared" si="1"/>
      </c>
      <c r="BU19" s="23"/>
      <c r="BV19" s="23"/>
      <c r="BW19" s="23"/>
      <c r="BX19" s="24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</row>
    <row r="20" spans="1:124" s="1" customFormat="1" ht="22.5" customHeight="1">
      <c r="A20" s="8"/>
      <c r="B20" s="8"/>
      <c r="C20" s="8"/>
      <c r="D20" s="8"/>
      <c r="E20" s="43"/>
      <c r="F20" s="43"/>
      <c r="G20" s="43"/>
      <c r="H20" s="43"/>
      <c r="I20" s="43"/>
      <c r="J20" s="43"/>
      <c r="K20" s="43"/>
      <c r="L20" s="33"/>
      <c r="M20" s="34"/>
      <c r="N20" s="34"/>
      <c r="O20" s="34"/>
      <c r="P20" s="35"/>
      <c r="Q20" s="33"/>
      <c r="R20" s="34"/>
      <c r="S20" s="34"/>
      <c r="T20" s="34"/>
      <c r="U20" s="35"/>
      <c r="V20" s="33"/>
      <c r="W20" s="34"/>
      <c r="X20" s="34"/>
      <c r="Y20" s="34"/>
      <c r="Z20" s="35"/>
      <c r="AA20" s="33"/>
      <c r="AB20" s="34"/>
      <c r="AC20" s="34"/>
      <c r="AD20" s="34"/>
      <c r="AE20" s="35"/>
      <c r="AF20" s="33"/>
      <c r="AG20" s="34"/>
      <c r="AH20" s="34"/>
      <c r="AI20" s="34"/>
      <c r="AJ20" s="35"/>
      <c r="AK20" s="33">
        <v>1</v>
      </c>
      <c r="AL20" s="34"/>
      <c r="AM20" s="34"/>
      <c r="AN20" s="34"/>
      <c r="AO20" s="35"/>
      <c r="AP20" s="33">
        <f t="shared" si="0"/>
        <v>1</v>
      </c>
      <c r="AQ20" s="34"/>
      <c r="AR20" s="34"/>
      <c r="AS20" s="34"/>
      <c r="AT20" s="35"/>
      <c r="AU20" s="33"/>
      <c r="AV20" s="34"/>
      <c r="AW20" s="34"/>
      <c r="AX20" s="34"/>
      <c r="AY20" s="35"/>
      <c r="AZ20" s="33"/>
      <c r="BA20" s="34"/>
      <c r="BB20" s="34"/>
      <c r="BC20" s="34"/>
      <c r="BD20" s="35"/>
      <c r="BE20" s="33"/>
      <c r="BF20" s="34"/>
      <c r="BG20" s="34"/>
      <c r="BH20" s="34"/>
      <c r="BI20" s="35"/>
      <c r="BJ20" s="33"/>
      <c r="BK20" s="34"/>
      <c r="BL20" s="34"/>
      <c r="BM20" s="34"/>
      <c r="BN20" s="35"/>
      <c r="BO20" s="33"/>
      <c r="BP20" s="34"/>
      <c r="BQ20" s="34"/>
      <c r="BR20" s="34"/>
      <c r="BS20" s="35"/>
      <c r="BT20" s="33">
        <f t="shared" si="1"/>
      </c>
      <c r="BU20" s="34"/>
      <c r="BV20" s="34"/>
      <c r="BW20" s="34"/>
      <c r="BX20" s="35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</row>
    <row r="21" spans="1:124" s="1" customFormat="1" ht="22.5" customHeight="1">
      <c r="A21" s="8"/>
      <c r="B21" s="8"/>
      <c r="C21" s="8"/>
      <c r="D21" s="8"/>
      <c r="E21" s="43">
        <v>8</v>
      </c>
      <c r="F21" s="43"/>
      <c r="G21" s="43"/>
      <c r="H21" s="43"/>
      <c r="I21" s="43"/>
      <c r="J21" s="43"/>
      <c r="K21" s="43"/>
      <c r="L21" s="22">
        <v>1</v>
      </c>
      <c r="M21" s="23"/>
      <c r="N21" s="23"/>
      <c r="O21" s="23"/>
      <c r="P21" s="24"/>
      <c r="Q21" s="22"/>
      <c r="R21" s="23"/>
      <c r="S21" s="23"/>
      <c r="T21" s="23"/>
      <c r="U21" s="24"/>
      <c r="V21" s="22">
        <v>2</v>
      </c>
      <c r="W21" s="23"/>
      <c r="X21" s="23"/>
      <c r="Y21" s="23"/>
      <c r="Z21" s="24"/>
      <c r="AA21" s="22"/>
      <c r="AB21" s="23"/>
      <c r="AC21" s="23"/>
      <c r="AD21" s="23"/>
      <c r="AE21" s="24"/>
      <c r="AF21" s="22"/>
      <c r="AG21" s="23"/>
      <c r="AH21" s="23"/>
      <c r="AI21" s="23"/>
      <c r="AJ21" s="24"/>
      <c r="AK21" s="22">
        <v>1</v>
      </c>
      <c r="AL21" s="23"/>
      <c r="AM21" s="23"/>
      <c r="AN21" s="23"/>
      <c r="AO21" s="24"/>
      <c r="AP21" s="44">
        <f t="shared" si="0"/>
        <v>4</v>
      </c>
      <c r="AQ21" s="45"/>
      <c r="AR21" s="45"/>
      <c r="AS21" s="45"/>
      <c r="AT21" s="46"/>
      <c r="AU21" s="22"/>
      <c r="AV21" s="23"/>
      <c r="AW21" s="23"/>
      <c r="AX21" s="23"/>
      <c r="AY21" s="24"/>
      <c r="AZ21" s="22"/>
      <c r="BA21" s="23"/>
      <c r="BB21" s="23"/>
      <c r="BC21" s="23"/>
      <c r="BD21" s="24"/>
      <c r="BE21" s="22"/>
      <c r="BF21" s="23"/>
      <c r="BG21" s="23"/>
      <c r="BH21" s="23"/>
      <c r="BI21" s="24"/>
      <c r="BJ21" s="22"/>
      <c r="BK21" s="23"/>
      <c r="BL21" s="23"/>
      <c r="BM21" s="23"/>
      <c r="BN21" s="24"/>
      <c r="BO21" s="22">
        <v>1</v>
      </c>
      <c r="BP21" s="23"/>
      <c r="BQ21" s="23"/>
      <c r="BR21" s="23"/>
      <c r="BS21" s="24"/>
      <c r="BT21" s="22">
        <f t="shared" si="1"/>
        <v>1</v>
      </c>
      <c r="BU21" s="23"/>
      <c r="BV21" s="23"/>
      <c r="BW21" s="23"/>
      <c r="BX21" s="24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</row>
    <row r="22" spans="1:124" s="1" customFormat="1" ht="22.5" customHeight="1">
      <c r="A22" s="8"/>
      <c r="B22" s="8"/>
      <c r="C22" s="8"/>
      <c r="D22" s="8"/>
      <c r="E22" s="43"/>
      <c r="F22" s="43"/>
      <c r="G22" s="43"/>
      <c r="H22" s="43"/>
      <c r="I22" s="43"/>
      <c r="J22" s="43"/>
      <c r="K22" s="43"/>
      <c r="L22" s="33"/>
      <c r="M22" s="34"/>
      <c r="N22" s="34"/>
      <c r="O22" s="34"/>
      <c r="P22" s="35"/>
      <c r="Q22" s="33"/>
      <c r="R22" s="34"/>
      <c r="S22" s="34"/>
      <c r="T22" s="34"/>
      <c r="U22" s="35"/>
      <c r="V22" s="33"/>
      <c r="W22" s="34"/>
      <c r="X22" s="34"/>
      <c r="Y22" s="34"/>
      <c r="Z22" s="35"/>
      <c r="AA22" s="33"/>
      <c r="AB22" s="34"/>
      <c r="AC22" s="34"/>
      <c r="AD22" s="34"/>
      <c r="AE22" s="35"/>
      <c r="AF22" s="33"/>
      <c r="AG22" s="34"/>
      <c r="AH22" s="34"/>
      <c r="AI22" s="34"/>
      <c r="AJ22" s="35"/>
      <c r="AK22" s="33"/>
      <c r="AL22" s="34"/>
      <c r="AM22" s="34"/>
      <c r="AN22" s="34"/>
      <c r="AO22" s="35"/>
      <c r="AP22" s="33">
        <f t="shared" si="0"/>
      </c>
      <c r="AQ22" s="34"/>
      <c r="AR22" s="34"/>
      <c r="AS22" s="34"/>
      <c r="AT22" s="35"/>
      <c r="AU22" s="33"/>
      <c r="AV22" s="34"/>
      <c r="AW22" s="34"/>
      <c r="AX22" s="34"/>
      <c r="AY22" s="35"/>
      <c r="AZ22" s="33"/>
      <c r="BA22" s="34"/>
      <c r="BB22" s="34"/>
      <c r="BC22" s="34"/>
      <c r="BD22" s="35"/>
      <c r="BE22" s="33"/>
      <c r="BF22" s="34"/>
      <c r="BG22" s="34"/>
      <c r="BH22" s="34"/>
      <c r="BI22" s="35"/>
      <c r="BJ22" s="33"/>
      <c r="BK22" s="34"/>
      <c r="BL22" s="34"/>
      <c r="BM22" s="34"/>
      <c r="BN22" s="35"/>
      <c r="BO22" s="33"/>
      <c r="BP22" s="34"/>
      <c r="BQ22" s="34"/>
      <c r="BR22" s="34"/>
      <c r="BS22" s="35"/>
      <c r="BT22" s="33">
        <f t="shared" si="1"/>
      </c>
      <c r="BU22" s="34"/>
      <c r="BV22" s="34"/>
      <c r="BW22" s="34"/>
      <c r="BX22" s="35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</row>
    <row r="23" spans="1:124" s="1" customFormat="1" ht="22.5" customHeight="1">
      <c r="A23" s="8"/>
      <c r="B23" s="8"/>
      <c r="C23" s="8"/>
      <c r="D23" s="8"/>
      <c r="E23" s="43">
        <v>9</v>
      </c>
      <c r="F23" s="43"/>
      <c r="G23" s="43"/>
      <c r="H23" s="43"/>
      <c r="I23" s="43"/>
      <c r="J23" s="43"/>
      <c r="K23" s="43"/>
      <c r="L23" s="22"/>
      <c r="M23" s="23"/>
      <c r="N23" s="23"/>
      <c r="O23" s="23"/>
      <c r="P23" s="24"/>
      <c r="Q23" s="22"/>
      <c r="R23" s="23"/>
      <c r="S23" s="23"/>
      <c r="T23" s="23"/>
      <c r="U23" s="24"/>
      <c r="V23" s="22">
        <v>2</v>
      </c>
      <c r="W23" s="23"/>
      <c r="X23" s="23"/>
      <c r="Y23" s="23"/>
      <c r="Z23" s="24"/>
      <c r="AA23" s="22"/>
      <c r="AB23" s="23"/>
      <c r="AC23" s="23"/>
      <c r="AD23" s="23"/>
      <c r="AE23" s="24"/>
      <c r="AF23" s="22"/>
      <c r="AG23" s="23"/>
      <c r="AH23" s="23"/>
      <c r="AI23" s="23"/>
      <c r="AJ23" s="24"/>
      <c r="AK23" s="22"/>
      <c r="AL23" s="23"/>
      <c r="AM23" s="23"/>
      <c r="AN23" s="23"/>
      <c r="AO23" s="24"/>
      <c r="AP23" s="44">
        <f t="shared" si="0"/>
        <v>2</v>
      </c>
      <c r="AQ23" s="45"/>
      <c r="AR23" s="45"/>
      <c r="AS23" s="45"/>
      <c r="AT23" s="46"/>
      <c r="AU23" s="22"/>
      <c r="AV23" s="23"/>
      <c r="AW23" s="23"/>
      <c r="AX23" s="23"/>
      <c r="AY23" s="24"/>
      <c r="AZ23" s="22"/>
      <c r="BA23" s="23"/>
      <c r="BB23" s="23"/>
      <c r="BC23" s="23"/>
      <c r="BD23" s="24"/>
      <c r="BE23" s="22"/>
      <c r="BF23" s="23"/>
      <c r="BG23" s="23"/>
      <c r="BH23" s="23"/>
      <c r="BI23" s="24"/>
      <c r="BJ23" s="22"/>
      <c r="BK23" s="23"/>
      <c r="BL23" s="23"/>
      <c r="BM23" s="23"/>
      <c r="BN23" s="24"/>
      <c r="BO23" s="22"/>
      <c r="BP23" s="23"/>
      <c r="BQ23" s="23"/>
      <c r="BR23" s="23"/>
      <c r="BS23" s="24"/>
      <c r="BT23" s="22">
        <f t="shared" si="1"/>
      </c>
      <c r="BU23" s="23"/>
      <c r="BV23" s="23"/>
      <c r="BW23" s="23"/>
      <c r="BX23" s="24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</row>
    <row r="24" spans="1:124" s="1" customFormat="1" ht="22.5" customHeight="1">
      <c r="A24" s="8"/>
      <c r="B24" s="8"/>
      <c r="C24" s="8"/>
      <c r="D24" s="8"/>
      <c r="E24" s="43"/>
      <c r="F24" s="43"/>
      <c r="G24" s="43"/>
      <c r="H24" s="43"/>
      <c r="I24" s="43"/>
      <c r="J24" s="43"/>
      <c r="K24" s="43"/>
      <c r="L24" s="33"/>
      <c r="M24" s="34"/>
      <c r="N24" s="34"/>
      <c r="O24" s="34"/>
      <c r="P24" s="35"/>
      <c r="Q24" s="33"/>
      <c r="R24" s="34"/>
      <c r="S24" s="34"/>
      <c r="T24" s="34"/>
      <c r="U24" s="35"/>
      <c r="V24" s="33"/>
      <c r="W24" s="34"/>
      <c r="X24" s="34"/>
      <c r="Y24" s="34"/>
      <c r="Z24" s="35"/>
      <c r="AA24" s="33"/>
      <c r="AB24" s="34"/>
      <c r="AC24" s="34"/>
      <c r="AD24" s="34"/>
      <c r="AE24" s="35"/>
      <c r="AF24" s="33"/>
      <c r="AG24" s="34"/>
      <c r="AH24" s="34"/>
      <c r="AI24" s="34"/>
      <c r="AJ24" s="35"/>
      <c r="AK24" s="33"/>
      <c r="AL24" s="34"/>
      <c r="AM24" s="34"/>
      <c r="AN24" s="34"/>
      <c r="AO24" s="35"/>
      <c r="AP24" s="33">
        <f t="shared" si="0"/>
      </c>
      <c r="AQ24" s="34"/>
      <c r="AR24" s="34"/>
      <c r="AS24" s="34"/>
      <c r="AT24" s="35"/>
      <c r="AU24" s="33"/>
      <c r="AV24" s="34"/>
      <c r="AW24" s="34"/>
      <c r="AX24" s="34"/>
      <c r="AY24" s="35"/>
      <c r="AZ24" s="33"/>
      <c r="BA24" s="34"/>
      <c r="BB24" s="34"/>
      <c r="BC24" s="34"/>
      <c r="BD24" s="35"/>
      <c r="BE24" s="33"/>
      <c r="BF24" s="34"/>
      <c r="BG24" s="34"/>
      <c r="BH24" s="34"/>
      <c r="BI24" s="35"/>
      <c r="BJ24" s="33"/>
      <c r="BK24" s="34"/>
      <c r="BL24" s="34"/>
      <c r="BM24" s="34"/>
      <c r="BN24" s="35"/>
      <c r="BO24" s="33"/>
      <c r="BP24" s="34"/>
      <c r="BQ24" s="34"/>
      <c r="BR24" s="34"/>
      <c r="BS24" s="35"/>
      <c r="BT24" s="33">
        <f t="shared" si="1"/>
      </c>
      <c r="BU24" s="34"/>
      <c r="BV24" s="34"/>
      <c r="BW24" s="34"/>
      <c r="BX24" s="35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</row>
    <row r="25" spans="1:124" s="1" customFormat="1" ht="22.5" customHeight="1">
      <c r="A25" s="8"/>
      <c r="B25" s="8"/>
      <c r="C25" s="8"/>
      <c r="D25" s="8"/>
      <c r="E25" s="43">
        <v>10</v>
      </c>
      <c r="F25" s="43"/>
      <c r="G25" s="43"/>
      <c r="H25" s="43"/>
      <c r="I25" s="43"/>
      <c r="J25" s="43"/>
      <c r="K25" s="43"/>
      <c r="L25" s="22">
        <v>3</v>
      </c>
      <c r="M25" s="23"/>
      <c r="N25" s="23"/>
      <c r="O25" s="23"/>
      <c r="P25" s="24"/>
      <c r="Q25" s="22"/>
      <c r="R25" s="23"/>
      <c r="S25" s="23"/>
      <c r="T25" s="23"/>
      <c r="U25" s="24"/>
      <c r="V25" s="22"/>
      <c r="W25" s="23"/>
      <c r="X25" s="23"/>
      <c r="Y25" s="23"/>
      <c r="Z25" s="24"/>
      <c r="AA25" s="22"/>
      <c r="AB25" s="23"/>
      <c r="AC25" s="23"/>
      <c r="AD25" s="23"/>
      <c r="AE25" s="24"/>
      <c r="AF25" s="22"/>
      <c r="AG25" s="23"/>
      <c r="AH25" s="23"/>
      <c r="AI25" s="23"/>
      <c r="AJ25" s="24"/>
      <c r="AK25" s="22">
        <v>1</v>
      </c>
      <c r="AL25" s="23"/>
      <c r="AM25" s="23"/>
      <c r="AN25" s="23"/>
      <c r="AO25" s="24"/>
      <c r="AP25" s="44">
        <f t="shared" si="0"/>
        <v>4</v>
      </c>
      <c r="AQ25" s="45"/>
      <c r="AR25" s="45"/>
      <c r="AS25" s="45"/>
      <c r="AT25" s="46"/>
      <c r="AU25" s="22"/>
      <c r="AV25" s="23"/>
      <c r="AW25" s="23"/>
      <c r="AX25" s="23"/>
      <c r="AY25" s="24"/>
      <c r="AZ25" s="22"/>
      <c r="BA25" s="23"/>
      <c r="BB25" s="23"/>
      <c r="BC25" s="23"/>
      <c r="BD25" s="24"/>
      <c r="BE25" s="22">
        <v>1</v>
      </c>
      <c r="BF25" s="23"/>
      <c r="BG25" s="23"/>
      <c r="BH25" s="23"/>
      <c r="BI25" s="24"/>
      <c r="BJ25" s="22">
        <v>1</v>
      </c>
      <c r="BK25" s="23"/>
      <c r="BL25" s="23"/>
      <c r="BM25" s="23"/>
      <c r="BN25" s="24"/>
      <c r="BO25" s="22">
        <v>1</v>
      </c>
      <c r="BP25" s="23"/>
      <c r="BQ25" s="23"/>
      <c r="BR25" s="23"/>
      <c r="BS25" s="24"/>
      <c r="BT25" s="22">
        <f>IF(SUM(AZ25:BS25)=0,"",SUM(AZ25:BS25))</f>
        <v>3</v>
      </c>
      <c r="BU25" s="23"/>
      <c r="BV25" s="23"/>
      <c r="BW25" s="23"/>
      <c r="BX25" s="24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>
        <v>49.8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>
        <v>1</v>
      </c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</row>
    <row r="26" spans="1:124" s="1" customFormat="1" ht="22.5" customHeight="1">
      <c r="A26" s="8"/>
      <c r="B26" s="8"/>
      <c r="C26" s="8"/>
      <c r="D26" s="8"/>
      <c r="E26" s="43"/>
      <c r="F26" s="43"/>
      <c r="G26" s="43"/>
      <c r="H26" s="43"/>
      <c r="I26" s="43"/>
      <c r="J26" s="43"/>
      <c r="K26" s="43"/>
      <c r="L26" s="33">
        <v>1</v>
      </c>
      <c r="M26" s="34"/>
      <c r="N26" s="34"/>
      <c r="O26" s="34"/>
      <c r="P26" s="35"/>
      <c r="Q26" s="33"/>
      <c r="R26" s="34"/>
      <c r="S26" s="34"/>
      <c r="T26" s="34"/>
      <c r="U26" s="35"/>
      <c r="V26" s="33"/>
      <c r="W26" s="34"/>
      <c r="X26" s="34"/>
      <c r="Y26" s="34"/>
      <c r="Z26" s="35"/>
      <c r="AA26" s="33"/>
      <c r="AB26" s="34"/>
      <c r="AC26" s="34"/>
      <c r="AD26" s="34"/>
      <c r="AE26" s="35"/>
      <c r="AF26" s="33"/>
      <c r="AG26" s="34"/>
      <c r="AH26" s="34"/>
      <c r="AI26" s="34"/>
      <c r="AJ26" s="35"/>
      <c r="AK26" s="33">
        <v>1</v>
      </c>
      <c r="AL26" s="34"/>
      <c r="AM26" s="34"/>
      <c r="AN26" s="34"/>
      <c r="AO26" s="35"/>
      <c r="AP26" s="33">
        <f t="shared" si="0"/>
        <v>2</v>
      </c>
      <c r="AQ26" s="34"/>
      <c r="AR26" s="34"/>
      <c r="AS26" s="34"/>
      <c r="AT26" s="35"/>
      <c r="AU26" s="33"/>
      <c r="AV26" s="34"/>
      <c r="AW26" s="34"/>
      <c r="AX26" s="34"/>
      <c r="AY26" s="35"/>
      <c r="AZ26" s="33"/>
      <c r="BA26" s="34"/>
      <c r="BB26" s="34"/>
      <c r="BC26" s="34"/>
      <c r="BD26" s="35"/>
      <c r="BE26" s="33"/>
      <c r="BF26" s="34"/>
      <c r="BG26" s="34"/>
      <c r="BH26" s="34"/>
      <c r="BI26" s="35"/>
      <c r="BJ26" s="33">
        <v>1</v>
      </c>
      <c r="BK26" s="34"/>
      <c r="BL26" s="34"/>
      <c r="BM26" s="34"/>
      <c r="BN26" s="35"/>
      <c r="BO26" s="33"/>
      <c r="BP26" s="34"/>
      <c r="BQ26" s="34"/>
      <c r="BR26" s="34"/>
      <c r="BS26" s="35"/>
      <c r="BT26" s="18">
        <f t="shared" si="1"/>
        <v>1</v>
      </c>
      <c r="BU26" s="19"/>
      <c r="BV26" s="19"/>
      <c r="BW26" s="19"/>
      <c r="BX26" s="20"/>
      <c r="BY26" s="49"/>
      <c r="BZ26" s="49"/>
      <c r="CA26" s="49"/>
      <c r="CB26" s="49"/>
      <c r="CC26" s="49"/>
      <c r="CD26" s="49"/>
      <c r="CE26" s="49"/>
      <c r="CF26" s="49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>
        <v>1</v>
      </c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</row>
    <row r="27" spans="1:124" s="1" customFormat="1" ht="22.5" customHeight="1">
      <c r="A27" s="8"/>
      <c r="B27" s="8"/>
      <c r="C27" s="8"/>
      <c r="D27" s="8"/>
      <c r="E27" s="43">
        <v>11</v>
      </c>
      <c r="F27" s="43"/>
      <c r="G27" s="43"/>
      <c r="H27" s="43"/>
      <c r="I27" s="43"/>
      <c r="J27" s="43"/>
      <c r="K27" s="43"/>
      <c r="L27" s="22">
        <v>1</v>
      </c>
      <c r="M27" s="23"/>
      <c r="N27" s="23"/>
      <c r="O27" s="23"/>
      <c r="P27" s="24"/>
      <c r="Q27" s="22"/>
      <c r="R27" s="23"/>
      <c r="S27" s="23"/>
      <c r="T27" s="23"/>
      <c r="U27" s="24"/>
      <c r="V27" s="22"/>
      <c r="W27" s="23"/>
      <c r="X27" s="23"/>
      <c r="Y27" s="23"/>
      <c r="Z27" s="24"/>
      <c r="AA27" s="22"/>
      <c r="AB27" s="23"/>
      <c r="AC27" s="23"/>
      <c r="AD27" s="23"/>
      <c r="AE27" s="24"/>
      <c r="AF27" s="22"/>
      <c r="AG27" s="23"/>
      <c r="AH27" s="23"/>
      <c r="AI27" s="23"/>
      <c r="AJ27" s="24"/>
      <c r="AK27" s="22">
        <v>1</v>
      </c>
      <c r="AL27" s="23"/>
      <c r="AM27" s="23"/>
      <c r="AN27" s="23"/>
      <c r="AO27" s="24"/>
      <c r="AP27" s="44">
        <f t="shared" si="0"/>
        <v>2</v>
      </c>
      <c r="AQ27" s="45"/>
      <c r="AR27" s="45"/>
      <c r="AS27" s="45"/>
      <c r="AT27" s="46"/>
      <c r="AU27" s="22"/>
      <c r="AV27" s="23"/>
      <c r="AW27" s="23"/>
      <c r="AX27" s="23"/>
      <c r="AY27" s="24"/>
      <c r="AZ27" s="22"/>
      <c r="BA27" s="23"/>
      <c r="BB27" s="23"/>
      <c r="BC27" s="23"/>
      <c r="BD27" s="24"/>
      <c r="BE27" s="22">
        <v>1</v>
      </c>
      <c r="BF27" s="23"/>
      <c r="BG27" s="23"/>
      <c r="BH27" s="23"/>
      <c r="BI27" s="24"/>
      <c r="BJ27" s="22"/>
      <c r="BK27" s="23"/>
      <c r="BL27" s="23"/>
      <c r="BM27" s="23"/>
      <c r="BN27" s="24"/>
      <c r="BO27" s="22"/>
      <c r="BP27" s="23"/>
      <c r="BQ27" s="23"/>
      <c r="BR27" s="23"/>
      <c r="BS27" s="24"/>
      <c r="BT27" s="22">
        <f t="shared" si="1"/>
        <v>1</v>
      </c>
      <c r="BU27" s="23"/>
      <c r="BV27" s="23"/>
      <c r="BW27" s="23"/>
      <c r="BX27" s="24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>
        <v>34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</row>
    <row r="28" spans="1:124" s="1" customFormat="1" ht="22.5" customHeight="1">
      <c r="A28" s="8"/>
      <c r="B28" s="8"/>
      <c r="C28" s="8"/>
      <c r="D28" s="8"/>
      <c r="E28" s="43"/>
      <c r="F28" s="43"/>
      <c r="G28" s="43"/>
      <c r="H28" s="43"/>
      <c r="I28" s="43"/>
      <c r="J28" s="43"/>
      <c r="K28" s="43"/>
      <c r="L28" s="33"/>
      <c r="M28" s="34"/>
      <c r="N28" s="34"/>
      <c r="O28" s="34"/>
      <c r="P28" s="35"/>
      <c r="Q28" s="33"/>
      <c r="R28" s="34"/>
      <c r="S28" s="34"/>
      <c r="T28" s="34"/>
      <c r="U28" s="35"/>
      <c r="V28" s="33"/>
      <c r="W28" s="34"/>
      <c r="X28" s="34"/>
      <c r="Y28" s="34"/>
      <c r="Z28" s="35"/>
      <c r="AA28" s="33"/>
      <c r="AB28" s="34"/>
      <c r="AC28" s="34"/>
      <c r="AD28" s="34"/>
      <c r="AE28" s="35"/>
      <c r="AF28" s="33"/>
      <c r="AG28" s="34"/>
      <c r="AH28" s="34"/>
      <c r="AI28" s="34"/>
      <c r="AJ28" s="35"/>
      <c r="AK28" s="33"/>
      <c r="AL28" s="34"/>
      <c r="AM28" s="34"/>
      <c r="AN28" s="34"/>
      <c r="AO28" s="35"/>
      <c r="AP28" s="33">
        <f t="shared" si="0"/>
      </c>
      <c r="AQ28" s="34"/>
      <c r="AR28" s="34"/>
      <c r="AS28" s="34"/>
      <c r="AT28" s="35"/>
      <c r="AU28" s="33"/>
      <c r="AV28" s="34"/>
      <c r="AW28" s="34"/>
      <c r="AX28" s="34"/>
      <c r="AY28" s="35"/>
      <c r="AZ28" s="33"/>
      <c r="BA28" s="34"/>
      <c r="BB28" s="34"/>
      <c r="BC28" s="34"/>
      <c r="BD28" s="35"/>
      <c r="BE28" s="33"/>
      <c r="BF28" s="34"/>
      <c r="BG28" s="34"/>
      <c r="BH28" s="34"/>
      <c r="BI28" s="35"/>
      <c r="BJ28" s="33"/>
      <c r="BK28" s="34"/>
      <c r="BL28" s="34"/>
      <c r="BM28" s="34"/>
      <c r="BN28" s="35"/>
      <c r="BO28" s="33"/>
      <c r="BP28" s="34"/>
      <c r="BQ28" s="34"/>
      <c r="BR28" s="34"/>
      <c r="BS28" s="35"/>
      <c r="BT28" s="33">
        <f t="shared" si="1"/>
      </c>
      <c r="BU28" s="34"/>
      <c r="BV28" s="34"/>
      <c r="BW28" s="34"/>
      <c r="BX28" s="35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</row>
    <row r="29" spans="1:124" s="1" customFormat="1" ht="22.5" customHeight="1">
      <c r="A29" s="8"/>
      <c r="B29" s="8"/>
      <c r="C29" s="8"/>
      <c r="D29" s="8"/>
      <c r="E29" s="43">
        <v>12</v>
      </c>
      <c r="F29" s="43"/>
      <c r="G29" s="43"/>
      <c r="H29" s="43"/>
      <c r="I29" s="43"/>
      <c r="J29" s="43"/>
      <c r="K29" s="43"/>
      <c r="L29" s="22">
        <v>2</v>
      </c>
      <c r="M29" s="23"/>
      <c r="N29" s="23"/>
      <c r="O29" s="23"/>
      <c r="P29" s="24"/>
      <c r="Q29" s="22"/>
      <c r="R29" s="23"/>
      <c r="S29" s="23"/>
      <c r="T29" s="23"/>
      <c r="U29" s="24"/>
      <c r="V29" s="22"/>
      <c r="W29" s="23"/>
      <c r="X29" s="23"/>
      <c r="Y29" s="23"/>
      <c r="Z29" s="24"/>
      <c r="AA29" s="22"/>
      <c r="AB29" s="23"/>
      <c r="AC29" s="23"/>
      <c r="AD29" s="23"/>
      <c r="AE29" s="24"/>
      <c r="AF29" s="22"/>
      <c r="AG29" s="23"/>
      <c r="AH29" s="23"/>
      <c r="AI29" s="23"/>
      <c r="AJ29" s="24"/>
      <c r="AK29" s="22">
        <v>2</v>
      </c>
      <c r="AL29" s="23"/>
      <c r="AM29" s="23"/>
      <c r="AN29" s="23"/>
      <c r="AO29" s="24"/>
      <c r="AP29" s="44">
        <f t="shared" si="0"/>
        <v>4</v>
      </c>
      <c r="AQ29" s="45"/>
      <c r="AR29" s="45"/>
      <c r="AS29" s="45"/>
      <c r="AT29" s="46"/>
      <c r="AU29" s="22"/>
      <c r="AV29" s="23"/>
      <c r="AW29" s="23"/>
      <c r="AX29" s="23"/>
      <c r="AY29" s="24"/>
      <c r="AZ29" s="22"/>
      <c r="BA29" s="23"/>
      <c r="BB29" s="23"/>
      <c r="BC29" s="23"/>
      <c r="BD29" s="24"/>
      <c r="BE29" s="22"/>
      <c r="BF29" s="23"/>
      <c r="BG29" s="23"/>
      <c r="BH29" s="23"/>
      <c r="BI29" s="24"/>
      <c r="BJ29" s="22"/>
      <c r="BK29" s="23"/>
      <c r="BL29" s="23"/>
      <c r="BM29" s="23"/>
      <c r="BN29" s="24"/>
      <c r="BO29" s="22">
        <v>2</v>
      </c>
      <c r="BP29" s="23"/>
      <c r="BQ29" s="23"/>
      <c r="BR29" s="23"/>
      <c r="BS29" s="24"/>
      <c r="BT29" s="22">
        <f t="shared" si="1"/>
        <v>2</v>
      </c>
      <c r="BU29" s="23"/>
      <c r="BV29" s="23"/>
      <c r="BW29" s="23"/>
      <c r="BX29" s="24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</row>
    <row r="30" spans="1:124" s="1" customFormat="1" ht="22.5" customHeight="1">
      <c r="A30" s="8"/>
      <c r="B30" s="8"/>
      <c r="C30" s="8"/>
      <c r="D30" s="8"/>
      <c r="E30" s="43"/>
      <c r="F30" s="43"/>
      <c r="G30" s="43"/>
      <c r="H30" s="43"/>
      <c r="I30" s="43"/>
      <c r="J30" s="43"/>
      <c r="K30" s="43"/>
      <c r="L30" s="33"/>
      <c r="M30" s="34"/>
      <c r="N30" s="34"/>
      <c r="O30" s="34"/>
      <c r="P30" s="35"/>
      <c r="Q30" s="33"/>
      <c r="R30" s="34"/>
      <c r="S30" s="34"/>
      <c r="T30" s="34"/>
      <c r="U30" s="35"/>
      <c r="V30" s="33"/>
      <c r="W30" s="34"/>
      <c r="X30" s="34"/>
      <c r="Y30" s="34"/>
      <c r="Z30" s="35"/>
      <c r="AA30" s="33"/>
      <c r="AB30" s="34"/>
      <c r="AC30" s="34"/>
      <c r="AD30" s="34"/>
      <c r="AE30" s="35"/>
      <c r="AF30" s="33"/>
      <c r="AG30" s="34"/>
      <c r="AH30" s="34"/>
      <c r="AI30" s="34"/>
      <c r="AJ30" s="35"/>
      <c r="AK30" s="33"/>
      <c r="AL30" s="34"/>
      <c r="AM30" s="34"/>
      <c r="AN30" s="34"/>
      <c r="AO30" s="35"/>
      <c r="AP30" s="33">
        <f t="shared" si="0"/>
      </c>
      <c r="AQ30" s="34"/>
      <c r="AR30" s="34"/>
      <c r="AS30" s="34"/>
      <c r="AT30" s="35"/>
      <c r="AU30" s="33"/>
      <c r="AV30" s="34"/>
      <c r="AW30" s="34"/>
      <c r="AX30" s="34"/>
      <c r="AY30" s="35"/>
      <c r="AZ30" s="33"/>
      <c r="BA30" s="34"/>
      <c r="BB30" s="34"/>
      <c r="BC30" s="34"/>
      <c r="BD30" s="35"/>
      <c r="BE30" s="33"/>
      <c r="BF30" s="34"/>
      <c r="BG30" s="34"/>
      <c r="BH30" s="34"/>
      <c r="BI30" s="35"/>
      <c r="BJ30" s="33"/>
      <c r="BK30" s="34"/>
      <c r="BL30" s="34"/>
      <c r="BM30" s="34"/>
      <c r="BN30" s="35"/>
      <c r="BO30" s="33"/>
      <c r="BP30" s="34"/>
      <c r="BQ30" s="34"/>
      <c r="BR30" s="34"/>
      <c r="BS30" s="35"/>
      <c r="BT30" s="33">
        <f t="shared" si="1"/>
      </c>
      <c r="BU30" s="34"/>
      <c r="BV30" s="34"/>
      <c r="BW30" s="34"/>
      <c r="BX30" s="35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</row>
    <row r="31" spans="1:124" s="1" customFormat="1" ht="22.5" customHeight="1">
      <c r="A31" s="8"/>
      <c r="B31" s="8"/>
      <c r="C31" s="8"/>
      <c r="D31" s="8"/>
      <c r="E31" s="43" t="s">
        <v>49</v>
      </c>
      <c r="F31" s="43"/>
      <c r="G31" s="43"/>
      <c r="H31" s="43"/>
      <c r="I31" s="43"/>
      <c r="J31" s="43"/>
      <c r="K31" s="43"/>
      <c r="L31" s="44">
        <f>IF(SUM(L7,L9,L11,L13,L15,L17,L19,L21,L23,L25,L27,L29)=0,"",SUM(L7,L9,L11,L13,L15,L17,L19,L21,L23,L25,L27,L29))</f>
        <v>22</v>
      </c>
      <c r="M31" s="45"/>
      <c r="N31" s="45"/>
      <c r="O31" s="45"/>
      <c r="P31" s="46"/>
      <c r="Q31" s="44">
        <f>IF(SUM(Q7,Q9,Q11,Q13,Q15,Q17,Q19,Q21,Q23,Q25,Q27,Q29)=0,"",SUM(Q7,Q9,Q11,Q13,Q15,Q17,Q19,Q21,Q23,Q25,Q27,Q29))</f>
      </c>
      <c r="R31" s="45"/>
      <c r="S31" s="45"/>
      <c r="T31" s="45"/>
      <c r="U31" s="46"/>
      <c r="V31" s="44">
        <f>IF(SUM(V7,V9,V11,V13,V15,V17,V19,V21,V23,V25,V27,V29)=0,"",SUM(V7,V9,V11,V13,V15,V17,V19,V21,V23,V25,V27,V29))</f>
        <v>5</v>
      </c>
      <c r="W31" s="45"/>
      <c r="X31" s="45"/>
      <c r="Y31" s="45"/>
      <c r="Z31" s="46"/>
      <c r="AA31" s="44">
        <f>IF(SUM(AA7,AA9,AA11,AA13,AA15,AA17,AA19,AA21,AA23,AA25,AA27,AA29)=0,"",SUM(AA7,AA9,AA11,AA13,AA15,AA17,AA19,AA21,AA23,AA25,AA27,AA29))</f>
      </c>
      <c r="AB31" s="45"/>
      <c r="AC31" s="45"/>
      <c r="AD31" s="45"/>
      <c r="AE31" s="46"/>
      <c r="AF31" s="44">
        <f>IF(SUM(AF7,AF9,AF11,AF13,AF15,AF17,AF19,AF21,AF23,AF25,AF27,AF29)=0,"",SUM(AF7,AF9,AF11,AF13,AF15,AF17,AF19,AF21,AF23,AF25,AF27,AF29))</f>
      </c>
      <c r="AG31" s="45"/>
      <c r="AH31" s="45"/>
      <c r="AI31" s="45"/>
      <c r="AJ31" s="46"/>
      <c r="AK31" s="44">
        <f>IF(SUM(AK7,AK9,AK11,AK13,AK15,AK17,AK19,AK21,AK23,AK25,AK27,AK29)=0,"",SUM(AK7,AK9,AK11,AK13,AK15,AK17,AK19,AK21,AK23,AK25,AK27,AK29))</f>
        <v>16</v>
      </c>
      <c r="AL31" s="45"/>
      <c r="AM31" s="45"/>
      <c r="AN31" s="45"/>
      <c r="AO31" s="46"/>
      <c r="AP31" s="44">
        <f t="shared" si="0"/>
        <v>43</v>
      </c>
      <c r="AQ31" s="45"/>
      <c r="AR31" s="45"/>
      <c r="AS31" s="45"/>
      <c r="AT31" s="46"/>
      <c r="AU31" s="44">
        <f>IF(SUM(AU7,AU9,AU11,AU13,AU15,AU17,AU19,AU21,AU23,AU25,AU27,AU29)=0,"",SUM(AU7,AU9,AU11,AU13,AU15,AU17,AU19,AU21,AU23,AU25,AU27,AU29))</f>
      </c>
      <c r="AV31" s="45"/>
      <c r="AW31" s="45"/>
      <c r="AX31" s="45"/>
      <c r="AY31" s="46"/>
      <c r="AZ31" s="44">
        <f>IF(SUM(AZ7,AZ9,AZ11,AZ13,AZ15,AZ17,AZ19,AZ21,AZ23,AZ25,AZ27,AZ29)=0,"",SUM(AZ7,AZ9,AZ11,AZ13,AZ15,AZ17,AZ19,AZ21,AZ23,AZ25,AZ27,AZ29))</f>
        <v>6</v>
      </c>
      <c r="BA31" s="45"/>
      <c r="BB31" s="45"/>
      <c r="BC31" s="45"/>
      <c r="BD31" s="46"/>
      <c r="BE31" s="44">
        <f>IF(SUM(BE7,BE9,BE11,BE13,BE15,BE17,BE19,BE21,BE23,BE25,BE27,BE29)=0,"",SUM(BE7,BE9,BE11,BE13,BE15,BE17,BE19,BE21,BE23,BE25,BE27,BE29))</f>
        <v>3</v>
      </c>
      <c r="BF31" s="45"/>
      <c r="BG31" s="45"/>
      <c r="BH31" s="45"/>
      <c r="BI31" s="46"/>
      <c r="BJ31" s="44">
        <f>IF(SUM(BJ7,BJ9,BJ11,BJ13,BJ15,BJ17,BJ19,BJ21,BJ23,BJ25,BJ27,BJ29)=0,"",SUM(BJ7,BJ9,BJ11,BJ13,BJ15,BJ17,BJ19,BJ21,BJ23,BJ25,BJ27,BJ29))</f>
        <v>5</v>
      </c>
      <c r="BK31" s="45"/>
      <c r="BL31" s="45"/>
      <c r="BM31" s="45"/>
      <c r="BN31" s="46"/>
      <c r="BO31" s="44">
        <f>IF(SUM(BO7,BO9,BO11,BO13,BO15,BO17,BO19,BO21,BO23,BO25,BO27,BO29)=0,"",SUM(BO7,BO9,BO11,BO13,BO15,BO17,BO19,BO21,BO23,BO25,BO27,BO29))</f>
        <v>9</v>
      </c>
      <c r="BP31" s="45"/>
      <c r="BQ31" s="45"/>
      <c r="BR31" s="45"/>
      <c r="BS31" s="46"/>
      <c r="BT31" s="22">
        <f t="shared" si="1"/>
        <v>23</v>
      </c>
      <c r="BU31" s="23"/>
      <c r="BV31" s="23"/>
      <c r="BW31" s="23"/>
      <c r="BX31" s="24"/>
      <c r="BY31" s="42">
        <f>IF(SUM(BY7,BY9,BY11,BY13,BY15,BY17,BY19,BY21,BY23,BY25,BY27,BY29)=0,"",SUM(BY7,BY9,BY11,BY13,BY15,BY17,BY19,BY21,BY23,BY25,BY27,BY29))</f>
        <v>835.15</v>
      </c>
      <c r="BZ31" s="42"/>
      <c r="CA31" s="42"/>
      <c r="CB31" s="42"/>
      <c r="CC31" s="42"/>
      <c r="CD31" s="42"/>
      <c r="CE31" s="42"/>
      <c r="CF31" s="42"/>
      <c r="CG31" s="42">
        <f>IF(SUM(CG7,CG9,CG11,CG13,CG15,CG17,CG19,CG21,CG23,CG25,CG27,CG29)=0,"",SUM(CG7,CG9,CG11,CG13,CG15,CG17,CG19,CG21,CG23,CG25,CG27,CG29))</f>
      </c>
      <c r="CH31" s="42"/>
      <c r="CI31" s="42"/>
      <c r="CJ31" s="42"/>
      <c r="CK31" s="42"/>
      <c r="CL31" s="42"/>
      <c r="CM31" s="42"/>
      <c r="CN31" s="42"/>
      <c r="CO31" s="42">
        <f>IF(SUM(CO7,CO9,CO11,CO13,CO15,CO17,CO19,CO21,CO23,CO25,CO27,CO29)=0,"",SUM(CO7,CO9,CO11,CO13,CO15,CO17,CO19,CO21,CO23,CO25,CO27,CO29))</f>
        <v>130.73</v>
      </c>
      <c r="CP31" s="42"/>
      <c r="CQ31" s="42"/>
      <c r="CR31" s="42"/>
      <c r="CS31" s="42"/>
      <c r="CT31" s="42"/>
      <c r="CU31" s="42"/>
      <c r="CV31" s="42"/>
      <c r="CW31" s="42">
        <f>IF(SUM(CW7,CW9,CW11,CW13,CW15,CW17,CW19,CW21,CW23,CW25,CW27,CW29)=0,"",SUM(CW7,CW9,CW11,CW13,CW15,CW17,CW19,CW21,CW23,CW25,CW27,CW29))</f>
      </c>
      <c r="CX31" s="42"/>
      <c r="CY31" s="42"/>
      <c r="CZ31" s="42"/>
      <c r="DA31" s="42"/>
      <c r="DB31" s="42"/>
      <c r="DC31" s="42"/>
      <c r="DD31" s="42"/>
      <c r="DE31" s="42">
        <f>IF(SUM(DE7,DE9,DE11,DE13,DE15,DE17,DE19,DE21,DE23,DE25,DE27,DE29)=0,"",SUM(DE7,DE9,DE11,DE13,DE15,DE17,DE19,DE21,DE23,DE25,DE27,DE29))</f>
        <v>1</v>
      </c>
      <c r="DF31" s="42"/>
      <c r="DG31" s="42"/>
      <c r="DH31" s="42"/>
      <c r="DI31" s="42"/>
      <c r="DJ31" s="42"/>
      <c r="DK31" s="42"/>
      <c r="DL31" s="42"/>
      <c r="DM31" s="42">
        <f>IF(SUM(DM7,DM9,DM11,DM13,DM15,DM17,DM19,DM21,DM23,DM25,DM27,DM29)=0,"",SUM(DM7,DM9,DM11,DM13,DM15,DM17,DM19,DM21,DM23,DM25,DM27,DM29))</f>
        <v>68.59</v>
      </c>
      <c r="DN31" s="42"/>
      <c r="DO31" s="42"/>
      <c r="DP31" s="42"/>
      <c r="DQ31" s="42"/>
      <c r="DR31" s="42"/>
      <c r="DS31" s="42"/>
      <c r="DT31" s="42"/>
    </row>
    <row r="32" spans="1:124" s="1" customFormat="1" ht="22.5" customHeight="1">
      <c r="A32" s="8"/>
      <c r="B32" s="8"/>
      <c r="C32" s="8"/>
      <c r="D32" s="8"/>
      <c r="E32" s="43"/>
      <c r="F32" s="43"/>
      <c r="G32" s="43"/>
      <c r="H32" s="43"/>
      <c r="I32" s="43"/>
      <c r="J32" s="43"/>
      <c r="K32" s="43"/>
      <c r="L32" s="33">
        <f>IF(SUM(L8,L10,L12,L14,L16,L18,L20,L22,L24,L26,L28,L30)=0,"",SUM(L8,L10,L12,L14,L16,L18,L20,L22,L24,L26,L28,L30))</f>
        <v>3</v>
      </c>
      <c r="M32" s="34"/>
      <c r="N32" s="34"/>
      <c r="O32" s="34"/>
      <c r="P32" s="35"/>
      <c r="Q32" s="33">
        <f>IF(SUM(Q8,Q10,Q12,Q14,Q16,Q18,Q20,Q22,Q24,Q26,Q28,Q30)=0,"",SUM(Q8,Q10,Q12,Q14,Q16,Q18,Q20,Q22,Q24,Q26,Q28,Q30))</f>
      </c>
      <c r="R32" s="34"/>
      <c r="S32" s="34"/>
      <c r="T32" s="34"/>
      <c r="U32" s="35"/>
      <c r="V32" s="33">
        <f>IF(SUM(V8,V10,V12,V14,V16,V18,V20,V22,V24,V26,V28,V30)=0,"",SUM(V8,V10,V12,V14,V16,V18,V20,V22,V24,V26,V28,V30))</f>
      </c>
      <c r="W32" s="34"/>
      <c r="X32" s="34"/>
      <c r="Y32" s="34"/>
      <c r="Z32" s="35"/>
      <c r="AA32" s="33">
        <f>IF(SUM(AA8,AA10,AA12,AA14,AA16,AA18,AA20,AA22,AA24,AA26,AA28,AA30)=0,"",SUM(AA8,AA10,AA12,AA14,AA16,AA18,AA20,AA22,AA24,AA26,AA28,AA30))</f>
      </c>
      <c r="AB32" s="34"/>
      <c r="AC32" s="34"/>
      <c r="AD32" s="34"/>
      <c r="AE32" s="35"/>
      <c r="AF32" s="33">
        <f>IF(SUM(AF8,AF10,AF12,AF14,AF16,AF18,AF20,AF22,AF24,AF26,AF28,AF30)=0,"",SUM(AF8,AF10,AF12,AF14,AF16,AF18,AF20,AF22,AF24,AF26,AF28,AF30))</f>
      </c>
      <c r="AG32" s="34"/>
      <c r="AH32" s="34"/>
      <c r="AI32" s="34"/>
      <c r="AJ32" s="35"/>
      <c r="AK32" s="33">
        <f>IF(SUM(AK8,AK10,AK12,AK14,AK16,AK18,AK20,AK22,AK24,AK26,AK28,AK30)=0,"",SUM(AK8,AK10,AK12,AK14,AK16,AK18,AK20,AK22,AK24,AK26,AK28,AK30))</f>
        <v>3</v>
      </c>
      <c r="AL32" s="34"/>
      <c r="AM32" s="34"/>
      <c r="AN32" s="34"/>
      <c r="AO32" s="35"/>
      <c r="AP32" s="33">
        <f t="shared" si="0"/>
        <v>6</v>
      </c>
      <c r="AQ32" s="34"/>
      <c r="AR32" s="34"/>
      <c r="AS32" s="34"/>
      <c r="AT32" s="35"/>
      <c r="AU32" s="33">
        <f>IF(SUM(AU8,AU10,AU12,AU14,AU16,AU18,AU20,AU22,AU24,AU26,AU28,AU30)=0,"",SUM(AU8,AU10,AU12,AU14,AU16,AU18,AU20,AU22,AU24,AU26,AU28,AU30))</f>
      </c>
      <c r="AV32" s="34"/>
      <c r="AW32" s="34"/>
      <c r="AX32" s="34"/>
      <c r="AY32" s="35"/>
      <c r="AZ32" s="33">
        <f>IF(SUM(AZ8,AZ10,AZ12,AZ14,AZ16,AZ18,AZ20,AZ22,AZ24,AZ26,AZ28,AZ30)=0,"",SUM(AZ8,AZ10,AZ12,AZ14,AZ16,AZ18,AZ20,AZ22,AZ24,AZ26,AZ28,AZ30))</f>
        <v>1</v>
      </c>
      <c r="BA32" s="34"/>
      <c r="BB32" s="34"/>
      <c r="BC32" s="34"/>
      <c r="BD32" s="35"/>
      <c r="BE32" s="33">
        <f>IF(SUM(BE8,BE10,BE12,BE14,BE16,BE18,BE20,BE22,BE24,BE26,BE28,BE30)=0,"",SUM(BE8,BE10,BE12,BE14,BE16,BE18,BE20,BE22,BE24,BE26,BE28,BE30))</f>
      </c>
      <c r="BF32" s="34"/>
      <c r="BG32" s="34"/>
      <c r="BH32" s="34"/>
      <c r="BI32" s="35"/>
      <c r="BJ32" s="33">
        <f>IF(SUM(BJ8,BJ10,BJ12,BJ14,BJ16,BJ18,BJ20,BJ22,BJ24,BJ26,BJ28,BJ30)=0,"",SUM(BJ8,BJ10,BJ12,BJ14,BJ16,BJ18,BJ20,BJ22,BJ24,BJ26,BJ28,BJ30))</f>
        <v>2</v>
      </c>
      <c r="BK32" s="34"/>
      <c r="BL32" s="34"/>
      <c r="BM32" s="34"/>
      <c r="BN32" s="35"/>
      <c r="BO32" s="33">
        <f>IF(SUM(BO8,BO10,BO12,BO14,BO16,BO18,BO20,BO22,BO24,BO26,BO28,BO30)=0,"",SUM(BO8,BO10,BO12,BO14,BO16,BO18,BO20,BO22,BO24,BO26,BO28,BO30))</f>
      </c>
      <c r="BP32" s="34"/>
      <c r="BQ32" s="34"/>
      <c r="BR32" s="34"/>
      <c r="BS32" s="35"/>
      <c r="BT32" s="33">
        <f t="shared" si="1"/>
        <v>3</v>
      </c>
      <c r="BU32" s="34"/>
      <c r="BV32" s="34"/>
      <c r="BW32" s="34"/>
      <c r="BX32" s="35"/>
      <c r="BY32" s="48">
        <f>IF(SUM(BY8,BY10,BY12,BY14,BY16,BY18,BY20,BY22,BY24,BY26,BY28,BY30)=0,"",SUM(BY8,BY10,BY12,BY14,BY16,BY18,BY20,BY22,BY24,BY26,BY28,BY30))</f>
        <v>105</v>
      </c>
      <c r="BZ32" s="48"/>
      <c r="CA32" s="48"/>
      <c r="CB32" s="48"/>
      <c r="CC32" s="48"/>
      <c r="CD32" s="48"/>
      <c r="CE32" s="48"/>
      <c r="CF32" s="48"/>
      <c r="CG32" s="48">
        <f>IF(SUM(CG8,CG10,CG12,CG14,CG16,CG18,CG20,CG22,CG24,CG26,CG28,CG30)=0,"",SUM(CG8,CG10,CG12,CG14,CG16,CG18,CG20,CG22,CG24,CG26,CG28,CG30))</f>
      </c>
      <c r="CH32" s="48"/>
      <c r="CI32" s="48"/>
      <c r="CJ32" s="48"/>
      <c r="CK32" s="48"/>
      <c r="CL32" s="48"/>
      <c r="CM32" s="48"/>
      <c r="CN32" s="48"/>
      <c r="CO32" s="48">
        <f>IF(SUM(CO8,CO10,CO12,CO14,CO16,CO18,CO20,CO22,CO24,CO26,CO28,CO30)=0,"",SUM(CO8,CO10,CO12,CO14,CO16,CO18,CO20,CO22,CO24,CO26,CO28,CO30))</f>
      </c>
      <c r="CP32" s="48"/>
      <c r="CQ32" s="48"/>
      <c r="CR32" s="48"/>
      <c r="CS32" s="48"/>
      <c r="CT32" s="48"/>
      <c r="CU32" s="48"/>
      <c r="CV32" s="48"/>
      <c r="CW32" s="48">
        <f>IF(SUM(CW8,CW10,CW12,CW14,CW16,CW18,CW20,CW22,CW24,CW26,CW28,CW30)=0,"",SUM(CW8,CW10,CW12,CW14,CW16,CW18,CW20,CW22,CW24,CW26,CW28,CW30))</f>
      </c>
      <c r="CX32" s="48"/>
      <c r="CY32" s="48"/>
      <c r="CZ32" s="48"/>
      <c r="DA32" s="48"/>
      <c r="DB32" s="48"/>
      <c r="DC32" s="48"/>
      <c r="DD32" s="48"/>
      <c r="DE32" s="48">
        <f>IF(SUM(DE8,DE10,DE12,DE14,DE16,DE18,DE20,DE22,DE24,DE26,DE28,DE30)=0,"",SUM(DE8,DE10,DE12,DE14,DE16,DE18,DE20,DE22,DE24,DE26,DE28,DE30))</f>
        <v>1</v>
      </c>
      <c r="DF32" s="48"/>
      <c r="DG32" s="48"/>
      <c r="DH32" s="48"/>
      <c r="DI32" s="48"/>
      <c r="DJ32" s="48"/>
      <c r="DK32" s="48"/>
      <c r="DL32" s="48"/>
      <c r="DM32" s="48">
        <f>IF(SUM(DM8,DM10,DM12,DM14,DM16,DM18,DM20,DM22,DM24,DM26,DM28,DM30)=0,"",SUM(DM8,DM10,DM12,DM14,DM16,DM18,DM20,DM22,DM24,DM26,DM28,DM30))</f>
        <v>2.1</v>
      </c>
      <c r="DN32" s="48"/>
      <c r="DO32" s="48"/>
      <c r="DP32" s="48"/>
      <c r="DQ32" s="48"/>
      <c r="DR32" s="48"/>
      <c r="DS32" s="48"/>
      <c r="DT32" s="48"/>
    </row>
    <row r="33" spans="1:124" s="1" customFormat="1" ht="20.25" customHeight="1">
      <c r="A33" s="52" t="s">
        <v>102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</row>
    <row r="34" spans="1:124" s="1" customFormat="1" ht="19.5" customHeight="1">
      <c r="A34" s="50"/>
      <c r="B34" s="50"/>
      <c r="C34" s="50"/>
      <c r="D34" s="50"/>
      <c r="E34" s="50"/>
      <c r="F34" s="50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</row>
    <row r="35" spans="1:124" s="1" customFormat="1" ht="19.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</row>
    <row r="36" spans="1:124" s="1" customFormat="1" ht="24" customHeight="1">
      <c r="A36" s="8"/>
      <c r="B36" s="8"/>
      <c r="C36" s="8"/>
      <c r="D36" s="8"/>
      <c r="E36" s="21" t="s">
        <v>107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 t="s">
        <v>19</v>
      </c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 t="s">
        <v>20</v>
      </c>
      <c r="BN36" s="21"/>
      <c r="BO36" s="21"/>
      <c r="BP36" s="21"/>
      <c r="BQ36" s="21"/>
      <c r="BR36" s="21"/>
      <c r="BS36" s="21"/>
      <c r="BT36" s="21"/>
      <c r="BU36" s="21"/>
      <c r="BV36" s="21"/>
      <c r="BW36" s="21" t="s">
        <v>21</v>
      </c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</row>
    <row r="37" spans="1:124" s="1" customFormat="1" ht="24" customHeight="1">
      <c r="A37" s="8"/>
      <c r="B37" s="8"/>
      <c r="C37" s="8"/>
      <c r="D37" s="8"/>
      <c r="E37" s="21" t="s">
        <v>9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53" t="s">
        <v>12</v>
      </c>
      <c r="AL37" s="53"/>
      <c r="AM37" s="53"/>
      <c r="AN37" s="53"/>
      <c r="AO37" s="53"/>
      <c r="AP37" s="53" t="s">
        <v>13</v>
      </c>
      <c r="AQ37" s="53"/>
      <c r="AR37" s="53"/>
      <c r="AS37" s="53"/>
      <c r="AT37" s="53" t="s">
        <v>14</v>
      </c>
      <c r="AU37" s="53"/>
      <c r="AV37" s="53"/>
      <c r="AW37" s="53"/>
      <c r="AX37" s="53" t="s">
        <v>15</v>
      </c>
      <c r="AY37" s="53"/>
      <c r="AZ37" s="53"/>
      <c r="BA37" s="53"/>
      <c r="BB37" s="53"/>
      <c r="BC37" s="53" t="s">
        <v>49</v>
      </c>
      <c r="BD37" s="53"/>
      <c r="BE37" s="53"/>
      <c r="BF37" s="53"/>
      <c r="BG37" s="53"/>
      <c r="BH37" s="53" t="s">
        <v>16</v>
      </c>
      <c r="BI37" s="53"/>
      <c r="BJ37" s="53"/>
      <c r="BK37" s="53"/>
      <c r="BL37" s="53"/>
      <c r="BM37" s="53" t="s">
        <v>17</v>
      </c>
      <c r="BN37" s="53"/>
      <c r="BO37" s="53"/>
      <c r="BP37" s="53"/>
      <c r="BQ37" s="53"/>
      <c r="BR37" s="53" t="s">
        <v>18</v>
      </c>
      <c r="BS37" s="53"/>
      <c r="BT37" s="53"/>
      <c r="BU37" s="53"/>
      <c r="BV37" s="53"/>
      <c r="BW37" s="53" t="s">
        <v>33</v>
      </c>
      <c r="BX37" s="53"/>
      <c r="BY37" s="53"/>
      <c r="BZ37" s="53"/>
      <c r="CA37" s="53"/>
      <c r="CB37" s="53"/>
      <c r="CC37" s="53"/>
      <c r="CD37" s="53"/>
      <c r="CE37" s="53" t="s">
        <v>34</v>
      </c>
      <c r="CF37" s="53"/>
      <c r="CG37" s="53"/>
      <c r="CH37" s="53"/>
      <c r="CI37" s="53"/>
      <c r="CJ37" s="53" t="s">
        <v>35</v>
      </c>
      <c r="CK37" s="53"/>
      <c r="CL37" s="53"/>
      <c r="CM37" s="53"/>
      <c r="CN37" s="53"/>
      <c r="CO37" s="53"/>
      <c r="CP37" s="53"/>
      <c r="CQ37" s="53"/>
      <c r="CR37" s="53" t="s">
        <v>36</v>
      </c>
      <c r="CS37" s="53"/>
      <c r="CT37" s="53"/>
      <c r="CU37" s="53"/>
      <c r="CV37" s="53" t="s">
        <v>37</v>
      </c>
      <c r="CW37" s="53"/>
      <c r="CX37" s="53"/>
      <c r="CY37" s="53"/>
      <c r="CZ37" s="53" t="s">
        <v>54</v>
      </c>
      <c r="DA37" s="53"/>
      <c r="DB37" s="53"/>
      <c r="DC37" s="53"/>
      <c r="DD37" s="53" t="s">
        <v>53</v>
      </c>
      <c r="DE37" s="53"/>
      <c r="DF37" s="53"/>
      <c r="DG37" s="53"/>
      <c r="DH37" s="53"/>
      <c r="DI37" s="53"/>
      <c r="DJ37" s="53"/>
      <c r="DK37" s="53"/>
      <c r="DL37" s="53" t="s">
        <v>49</v>
      </c>
      <c r="DM37" s="53"/>
      <c r="DN37" s="53"/>
      <c r="DO37" s="53"/>
      <c r="DP37" s="53"/>
      <c r="DQ37" s="53"/>
      <c r="DR37" s="53"/>
      <c r="DS37" s="53"/>
      <c r="DT37" s="53"/>
    </row>
    <row r="38" spans="1:124" s="1" customFormat="1" ht="24" customHeight="1">
      <c r="A38" s="8"/>
      <c r="B38" s="8"/>
      <c r="C38" s="8"/>
      <c r="D38" s="8"/>
      <c r="E38" s="21" t="s">
        <v>108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 t="s">
        <v>110</v>
      </c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</row>
    <row r="39" spans="1:124" s="1" customFormat="1" ht="24" customHeight="1">
      <c r="A39" s="8"/>
      <c r="B39" s="8"/>
      <c r="C39" s="8"/>
      <c r="D39" s="8"/>
      <c r="E39" s="26" t="s">
        <v>10</v>
      </c>
      <c r="F39" s="26"/>
      <c r="G39" s="26"/>
      <c r="H39" s="26"/>
      <c r="I39" s="26"/>
      <c r="J39" s="26"/>
      <c r="K39" s="26"/>
      <c r="L39" s="26"/>
      <c r="M39" s="26" t="s">
        <v>11</v>
      </c>
      <c r="N39" s="26"/>
      <c r="O39" s="26"/>
      <c r="P39" s="26"/>
      <c r="Q39" s="26"/>
      <c r="R39" s="26"/>
      <c r="S39" s="26"/>
      <c r="T39" s="26"/>
      <c r="U39" s="26" t="s">
        <v>10</v>
      </c>
      <c r="V39" s="26"/>
      <c r="W39" s="26"/>
      <c r="X39" s="26"/>
      <c r="Y39" s="26"/>
      <c r="Z39" s="26"/>
      <c r="AA39" s="26"/>
      <c r="AB39" s="26"/>
      <c r="AC39" s="26" t="s">
        <v>11</v>
      </c>
      <c r="AD39" s="26"/>
      <c r="AE39" s="26"/>
      <c r="AF39" s="26"/>
      <c r="AG39" s="26"/>
      <c r="AH39" s="26"/>
      <c r="AI39" s="26"/>
      <c r="AJ39" s="26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</row>
    <row r="40" spans="1:124" s="1" customFormat="1" ht="24.75" customHeight="1">
      <c r="A40" s="8"/>
      <c r="B40" s="8"/>
      <c r="C40" s="8"/>
      <c r="D40" s="8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>
        <f>IF(SUM(E40,DE7,CO7,BY7)=0,"",SUM(E40,DE7,CO7,BY7))</f>
        <v>124.5</v>
      </c>
      <c r="V40" s="55"/>
      <c r="W40" s="55"/>
      <c r="X40" s="55"/>
      <c r="Y40" s="55"/>
      <c r="Z40" s="55"/>
      <c r="AA40" s="55"/>
      <c r="AB40" s="55"/>
      <c r="AC40" s="55">
        <f>IF(SUM(M40,DM7,CW7,CG7)=0,"",SUM(M40,DM7,CW7,CG7))</f>
        <v>62.89</v>
      </c>
      <c r="AD40" s="55"/>
      <c r="AE40" s="55"/>
      <c r="AF40" s="55"/>
      <c r="AG40" s="55"/>
      <c r="AH40" s="55"/>
      <c r="AI40" s="55"/>
      <c r="AJ40" s="55"/>
      <c r="AK40" s="54"/>
      <c r="AL40" s="54"/>
      <c r="AM40" s="54"/>
      <c r="AN40" s="54"/>
      <c r="AO40" s="54"/>
      <c r="AP40" s="54">
        <v>2</v>
      </c>
      <c r="AQ40" s="54"/>
      <c r="AR40" s="54"/>
      <c r="AS40" s="54"/>
      <c r="AT40" s="54"/>
      <c r="AU40" s="54"/>
      <c r="AV40" s="54"/>
      <c r="AW40" s="54"/>
      <c r="AX40" s="54">
        <v>2</v>
      </c>
      <c r="AY40" s="54"/>
      <c r="AZ40" s="54"/>
      <c r="BA40" s="54"/>
      <c r="BB40" s="54"/>
      <c r="BC40" s="54">
        <f>IF(SUM(AP40:BB40)=0,"",SUM(AP40:BB40))</f>
        <v>4</v>
      </c>
      <c r="BD40" s="54"/>
      <c r="BE40" s="54"/>
      <c r="BF40" s="54"/>
      <c r="BG40" s="54"/>
      <c r="BH40" s="54">
        <v>6</v>
      </c>
      <c r="BI40" s="54"/>
      <c r="BJ40" s="54"/>
      <c r="BK40" s="54"/>
      <c r="BL40" s="54"/>
      <c r="BM40" s="54"/>
      <c r="BN40" s="54"/>
      <c r="BO40" s="54"/>
      <c r="BP40" s="54"/>
      <c r="BQ40" s="54"/>
      <c r="BR40" s="54">
        <v>3</v>
      </c>
      <c r="BS40" s="54"/>
      <c r="BT40" s="54"/>
      <c r="BU40" s="54"/>
      <c r="BV40" s="54"/>
      <c r="BW40" s="54">
        <v>18602</v>
      </c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>
        <f aca="true" t="shared" si="2" ref="DL40:DL65">IF(SUM(BW40:DK40)=0,"",SUM(BW40:DK40))</f>
        <v>18602</v>
      </c>
      <c r="DM40" s="54"/>
      <c r="DN40" s="54"/>
      <c r="DO40" s="54"/>
      <c r="DP40" s="54"/>
      <c r="DQ40" s="54"/>
      <c r="DR40" s="54"/>
      <c r="DS40" s="54"/>
      <c r="DT40" s="54"/>
    </row>
    <row r="41" spans="1:124" s="1" customFormat="1" ht="24.75" customHeight="1">
      <c r="A41" s="8"/>
      <c r="B41" s="8"/>
      <c r="C41" s="8"/>
      <c r="D41" s="8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8"/>
      <c r="V41" s="59"/>
      <c r="W41" s="59"/>
      <c r="X41" s="59"/>
      <c r="Y41" s="59"/>
      <c r="Z41" s="59"/>
      <c r="AA41" s="59"/>
      <c r="AB41" s="60"/>
      <c r="AC41" s="58">
        <f>IF(SUM(M41,DM8,CW8,CG8)=0,"",SUM(M41,DM8,CW8,CG8))</f>
      </c>
      <c r="AD41" s="59"/>
      <c r="AE41" s="59"/>
      <c r="AF41" s="59"/>
      <c r="AG41" s="59"/>
      <c r="AH41" s="59"/>
      <c r="AI41" s="59"/>
      <c r="AJ41" s="60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61">
        <f>IF(SUM(AP41:BB41)=0,"",SUM(AP41:BB41))</f>
      </c>
      <c r="BD41" s="62"/>
      <c r="BE41" s="62"/>
      <c r="BF41" s="62"/>
      <c r="BG41" s="63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>
        <f t="shared" si="2"/>
      </c>
      <c r="DM41" s="56"/>
      <c r="DN41" s="56"/>
      <c r="DO41" s="56"/>
      <c r="DP41" s="56"/>
      <c r="DQ41" s="56"/>
      <c r="DR41" s="56"/>
      <c r="DS41" s="56"/>
      <c r="DT41" s="56"/>
    </row>
    <row r="42" spans="1:124" s="1" customFormat="1" ht="24.75" customHeight="1">
      <c r="A42" s="8"/>
      <c r="B42" s="8"/>
      <c r="C42" s="8"/>
      <c r="D42" s="8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64">
        <f aca="true" t="shared" si="3" ref="U42:U60">IF(SUM(E42,DE9,CO9,BY9)=0,"",SUM(E42,DE9,CO9,BY9))</f>
        <v>151.93</v>
      </c>
      <c r="V42" s="65"/>
      <c r="W42" s="65"/>
      <c r="X42" s="65"/>
      <c r="Y42" s="65"/>
      <c r="Z42" s="65"/>
      <c r="AA42" s="65"/>
      <c r="AB42" s="66"/>
      <c r="AC42" s="64">
        <f>IF(SUM(M42,DM9,CW9,CG9)=0,"",SUM(M42,DM9,CW9,CG9))</f>
      </c>
      <c r="AD42" s="65"/>
      <c r="AE42" s="65"/>
      <c r="AF42" s="65"/>
      <c r="AG42" s="65"/>
      <c r="AH42" s="65"/>
      <c r="AI42" s="65"/>
      <c r="AJ42" s="66"/>
      <c r="AK42" s="54"/>
      <c r="AL42" s="54"/>
      <c r="AM42" s="54"/>
      <c r="AN42" s="54"/>
      <c r="AO42" s="54"/>
      <c r="AP42" s="54">
        <v>1</v>
      </c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>
        <f>IF(SUM(AP42:BB42)=0,"",SUM(AP42:BB42))</f>
        <v>1</v>
      </c>
      <c r="BD42" s="54"/>
      <c r="BE42" s="54"/>
      <c r="BF42" s="54"/>
      <c r="BG42" s="54"/>
      <c r="BH42" s="54">
        <v>3</v>
      </c>
      <c r="BI42" s="54"/>
      <c r="BJ42" s="54"/>
      <c r="BK42" s="54"/>
      <c r="BL42" s="54"/>
      <c r="BM42" s="54"/>
      <c r="BN42" s="54"/>
      <c r="BO42" s="54"/>
      <c r="BP42" s="54"/>
      <c r="BQ42" s="54"/>
      <c r="BR42" s="54">
        <v>1</v>
      </c>
      <c r="BS42" s="54"/>
      <c r="BT42" s="54"/>
      <c r="BU42" s="54"/>
      <c r="BV42" s="54"/>
      <c r="BW42" s="54">
        <v>12374</v>
      </c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>
        <f t="shared" si="2"/>
        <v>12374</v>
      </c>
      <c r="DM42" s="54"/>
      <c r="DN42" s="54"/>
      <c r="DO42" s="54"/>
      <c r="DP42" s="54"/>
      <c r="DQ42" s="54"/>
      <c r="DR42" s="54"/>
      <c r="DS42" s="54"/>
      <c r="DT42" s="54"/>
    </row>
    <row r="43" spans="1:124" s="1" customFormat="1" ht="24.75" customHeight="1">
      <c r="A43" s="8"/>
      <c r="B43" s="8"/>
      <c r="C43" s="8"/>
      <c r="D43" s="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58">
        <f t="shared" si="3"/>
        <v>105</v>
      </c>
      <c r="V43" s="59"/>
      <c r="W43" s="59"/>
      <c r="X43" s="59"/>
      <c r="Y43" s="59"/>
      <c r="Z43" s="59"/>
      <c r="AA43" s="59"/>
      <c r="AB43" s="60"/>
      <c r="AC43" s="58">
        <f aca="true" t="shared" si="4" ref="AC43:AC60">IF(SUM(M43,DM10,CW10,CG10)=0,"",SUM(M43,DM10,CW10,CG10))</f>
      </c>
      <c r="AD43" s="59"/>
      <c r="AE43" s="59"/>
      <c r="AF43" s="59"/>
      <c r="AG43" s="59"/>
      <c r="AH43" s="59"/>
      <c r="AI43" s="59"/>
      <c r="AJ43" s="60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9">
        <f>IF(SUM(AP43:BB43)=0,"",SUM(AP43:BB43))</f>
      </c>
      <c r="BD43" s="70"/>
      <c r="BE43" s="70"/>
      <c r="BF43" s="70"/>
      <c r="BG43" s="71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>
        <v>4720</v>
      </c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>
        <f t="shared" si="2"/>
        <v>4720</v>
      </c>
      <c r="DM43" s="67"/>
      <c r="DN43" s="67"/>
      <c r="DO43" s="67"/>
      <c r="DP43" s="67"/>
      <c r="DQ43" s="67"/>
      <c r="DR43" s="67"/>
      <c r="DS43" s="67"/>
      <c r="DT43" s="67"/>
    </row>
    <row r="44" spans="1:124" s="1" customFormat="1" ht="24.75" customHeight="1">
      <c r="A44" s="8"/>
      <c r="B44" s="8"/>
      <c r="C44" s="8"/>
      <c r="D44" s="8"/>
      <c r="E44" s="55"/>
      <c r="F44" s="55"/>
      <c r="G44" s="55"/>
      <c r="H44" s="55"/>
      <c r="I44" s="55"/>
      <c r="J44" s="55"/>
      <c r="K44" s="55"/>
      <c r="L44" s="55"/>
      <c r="M44" s="55">
        <v>0.35</v>
      </c>
      <c r="N44" s="55"/>
      <c r="O44" s="55"/>
      <c r="P44" s="55"/>
      <c r="Q44" s="55"/>
      <c r="R44" s="55"/>
      <c r="S44" s="55"/>
      <c r="T44" s="55"/>
      <c r="U44" s="64">
        <f t="shared" si="3"/>
        <v>210.15</v>
      </c>
      <c r="V44" s="65"/>
      <c r="W44" s="65"/>
      <c r="X44" s="65"/>
      <c r="Y44" s="65"/>
      <c r="Z44" s="65"/>
      <c r="AA44" s="65"/>
      <c r="AB44" s="66"/>
      <c r="AC44" s="64">
        <f t="shared" si="4"/>
        <v>0.35</v>
      </c>
      <c r="AD44" s="65"/>
      <c r="AE44" s="65"/>
      <c r="AF44" s="65"/>
      <c r="AG44" s="65"/>
      <c r="AH44" s="65"/>
      <c r="AI44" s="65"/>
      <c r="AJ44" s="66"/>
      <c r="AK44" s="72"/>
      <c r="AL44" s="72"/>
      <c r="AM44" s="72"/>
      <c r="AN44" s="72"/>
      <c r="AO44" s="72"/>
      <c r="AP44" s="54">
        <v>1</v>
      </c>
      <c r="AQ44" s="54"/>
      <c r="AR44" s="54"/>
      <c r="AS44" s="54"/>
      <c r="AT44" s="54"/>
      <c r="AU44" s="54"/>
      <c r="AV44" s="54"/>
      <c r="AW44" s="54"/>
      <c r="AX44" s="54">
        <v>2</v>
      </c>
      <c r="AY44" s="54"/>
      <c r="AZ44" s="54"/>
      <c r="BA44" s="54"/>
      <c r="BB44" s="54"/>
      <c r="BC44" s="54">
        <f aca="true" t="shared" si="5" ref="BC44:BC62">IF(SUM(AP44:BB44)=0,"",SUM(AP44:BB44))</f>
        <v>3</v>
      </c>
      <c r="BD44" s="54"/>
      <c r="BE44" s="54"/>
      <c r="BF44" s="54"/>
      <c r="BG44" s="54"/>
      <c r="BH44" s="54">
        <v>9</v>
      </c>
      <c r="BI44" s="54"/>
      <c r="BJ44" s="54"/>
      <c r="BK44" s="54"/>
      <c r="BL44" s="54"/>
      <c r="BM44" s="54"/>
      <c r="BN44" s="54"/>
      <c r="BO44" s="54"/>
      <c r="BP44" s="54"/>
      <c r="BQ44" s="54"/>
      <c r="BR44" s="54">
        <v>1</v>
      </c>
      <c r="BS44" s="54"/>
      <c r="BT44" s="54"/>
      <c r="BU44" s="54"/>
      <c r="BV44" s="54"/>
      <c r="BW44" s="54">
        <v>29409</v>
      </c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>
        <v>10</v>
      </c>
      <c r="DE44" s="54"/>
      <c r="DF44" s="54"/>
      <c r="DG44" s="54"/>
      <c r="DH44" s="54"/>
      <c r="DI44" s="54"/>
      <c r="DJ44" s="54"/>
      <c r="DK44" s="54"/>
      <c r="DL44" s="54">
        <f t="shared" si="2"/>
        <v>29419</v>
      </c>
      <c r="DM44" s="54"/>
      <c r="DN44" s="54"/>
      <c r="DO44" s="54"/>
      <c r="DP44" s="54"/>
      <c r="DQ44" s="54"/>
      <c r="DR44" s="54"/>
      <c r="DS44" s="54"/>
      <c r="DT44" s="54"/>
    </row>
    <row r="45" spans="1:124" s="1" customFormat="1" ht="24.75" customHeight="1">
      <c r="A45" s="8"/>
      <c r="B45" s="8"/>
      <c r="C45" s="8"/>
      <c r="D45" s="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58">
        <f t="shared" si="3"/>
      </c>
      <c r="V45" s="59"/>
      <c r="W45" s="59"/>
      <c r="X45" s="59"/>
      <c r="Y45" s="59"/>
      <c r="Z45" s="59"/>
      <c r="AA45" s="59"/>
      <c r="AB45" s="60"/>
      <c r="AC45" s="58">
        <f t="shared" si="4"/>
      </c>
      <c r="AD45" s="59"/>
      <c r="AE45" s="59"/>
      <c r="AF45" s="59"/>
      <c r="AG45" s="59"/>
      <c r="AH45" s="59"/>
      <c r="AI45" s="59"/>
      <c r="AJ45" s="60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9">
        <f t="shared" si="5"/>
      </c>
      <c r="BD45" s="70"/>
      <c r="BE45" s="70"/>
      <c r="BF45" s="70"/>
      <c r="BG45" s="71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>
        <f t="shared" si="2"/>
      </c>
      <c r="DM45" s="67"/>
      <c r="DN45" s="67"/>
      <c r="DO45" s="67"/>
      <c r="DP45" s="67"/>
      <c r="DQ45" s="67"/>
      <c r="DR45" s="67"/>
      <c r="DS45" s="67"/>
      <c r="DT45" s="67"/>
    </row>
    <row r="46" spans="1:124" s="1" customFormat="1" ht="24.75" customHeight="1">
      <c r="A46" s="8"/>
      <c r="B46" s="8"/>
      <c r="C46" s="8"/>
      <c r="D46" s="8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64">
        <f t="shared" si="3"/>
      </c>
      <c r="V46" s="65"/>
      <c r="W46" s="65"/>
      <c r="X46" s="65"/>
      <c r="Y46" s="65"/>
      <c r="Z46" s="65"/>
      <c r="AA46" s="65"/>
      <c r="AB46" s="66"/>
      <c r="AC46" s="64">
        <f t="shared" si="4"/>
      </c>
      <c r="AD46" s="65"/>
      <c r="AE46" s="65"/>
      <c r="AF46" s="65"/>
      <c r="AG46" s="65"/>
      <c r="AH46" s="65"/>
      <c r="AI46" s="65"/>
      <c r="AJ46" s="66"/>
      <c r="AK46" s="72"/>
      <c r="AL46" s="72"/>
      <c r="AM46" s="72"/>
      <c r="AN46" s="72"/>
      <c r="AO46" s="72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>
        <f t="shared" si="5"/>
      </c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>
        <v>180</v>
      </c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>
        <f t="shared" si="2"/>
        <v>180</v>
      </c>
      <c r="DM46" s="54"/>
      <c r="DN46" s="54"/>
      <c r="DO46" s="54"/>
      <c r="DP46" s="54"/>
      <c r="DQ46" s="54"/>
      <c r="DR46" s="54"/>
      <c r="DS46" s="54"/>
      <c r="DT46" s="54"/>
    </row>
    <row r="47" spans="1:124" s="1" customFormat="1" ht="24.75" customHeight="1">
      <c r="A47" s="8"/>
      <c r="B47" s="8"/>
      <c r="C47" s="8"/>
      <c r="D47" s="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58">
        <f t="shared" si="3"/>
      </c>
      <c r="V47" s="59"/>
      <c r="W47" s="59"/>
      <c r="X47" s="59"/>
      <c r="Y47" s="59"/>
      <c r="Z47" s="59"/>
      <c r="AA47" s="59"/>
      <c r="AB47" s="60"/>
      <c r="AC47" s="58">
        <f t="shared" si="4"/>
      </c>
      <c r="AD47" s="59"/>
      <c r="AE47" s="59"/>
      <c r="AF47" s="59"/>
      <c r="AG47" s="59"/>
      <c r="AH47" s="59"/>
      <c r="AI47" s="59"/>
      <c r="AJ47" s="60"/>
      <c r="AK47" s="73"/>
      <c r="AL47" s="73"/>
      <c r="AM47" s="73"/>
      <c r="AN47" s="73"/>
      <c r="AO47" s="73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9">
        <f t="shared" si="5"/>
      </c>
      <c r="BD47" s="70"/>
      <c r="BE47" s="70"/>
      <c r="BF47" s="70"/>
      <c r="BG47" s="71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>
        <f t="shared" si="2"/>
      </c>
      <c r="DM47" s="67"/>
      <c r="DN47" s="67"/>
      <c r="DO47" s="67"/>
      <c r="DP47" s="67"/>
      <c r="DQ47" s="67"/>
      <c r="DR47" s="67"/>
      <c r="DS47" s="67"/>
      <c r="DT47" s="67"/>
    </row>
    <row r="48" spans="1:124" s="1" customFormat="1" ht="24.75" customHeight="1">
      <c r="A48" s="8"/>
      <c r="B48" s="8"/>
      <c r="C48" s="8"/>
      <c r="D48" s="8"/>
      <c r="E48" s="55"/>
      <c r="F48" s="55"/>
      <c r="G48" s="55"/>
      <c r="H48" s="55"/>
      <c r="I48" s="55"/>
      <c r="J48" s="55"/>
      <c r="K48" s="55"/>
      <c r="L48" s="55"/>
      <c r="M48" s="55">
        <v>0.31</v>
      </c>
      <c r="N48" s="55"/>
      <c r="O48" s="55"/>
      <c r="P48" s="55"/>
      <c r="Q48" s="55"/>
      <c r="R48" s="55"/>
      <c r="S48" s="55"/>
      <c r="T48" s="55"/>
      <c r="U48" s="64">
        <f t="shared" si="3"/>
        <v>145.5</v>
      </c>
      <c r="V48" s="65"/>
      <c r="W48" s="65"/>
      <c r="X48" s="65"/>
      <c r="Y48" s="65"/>
      <c r="Z48" s="65"/>
      <c r="AA48" s="65"/>
      <c r="AB48" s="66"/>
      <c r="AC48" s="64">
        <f t="shared" si="4"/>
        <v>6.01</v>
      </c>
      <c r="AD48" s="65"/>
      <c r="AE48" s="65"/>
      <c r="AF48" s="65"/>
      <c r="AG48" s="65"/>
      <c r="AH48" s="65"/>
      <c r="AI48" s="65"/>
      <c r="AJ48" s="66"/>
      <c r="AK48" s="54"/>
      <c r="AL48" s="54"/>
      <c r="AM48" s="54"/>
      <c r="AN48" s="54"/>
      <c r="AO48" s="54"/>
      <c r="AP48" s="54">
        <v>2</v>
      </c>
      <c r="AQ48" s="54"/>
      <c r="AR48" s="54"/>
      <c r="AS48" s="54"/>
      <c r="AT48" s="54"/>
      <c r="AU48" s="54"/>
      <c r="AV48" s="54"/>
      <c r="AW48" s="54"/>
      <c r="AX48" s="54">
        <v>2</v>
      </c>
      <c r="AY48" s="54"/>
      <c r="AZ48" s="54"/>
      <c r="BA48" s="54"/>
      <c r="BB48" s="54"/>
      <c r="BC48" s="54">
        <f t="shared" si="5"/>
        <v>4</v>
      </c>
      <c r="BD48" s="54"/>
      <c r="BE48" s="54"/>
      <c r="BF48" s="54"/>
      <c r="BG48" s="54"/>
      <c r="BH48" s="54">
        <v>14</v>
      </c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>
        <v>16605</v>
      </c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>
        <v>1086</v>
      </c>
      <c r="DE48" s="54"/>
      <c r="DF48" s="54"/>
      <c r="DG48" s="54"/>
      <c r="DH48" s="54"/>
      <c r="DI48" s="54"/>
      <c r="DJ48" s="54"/>
      <c r="DK48" s="54"/>
      <c r="DL48" s="54">
        <f t="shared" si="2"/>
        <v>17691</v>
      </c>
      <c r="DM48" s="54"/>
      <c r="DN48" s="54"/>
      <c r="DO48" s="54"/>
      <c r="DP48" s="54"/>
      <c r="DQ48" s="54"/>
      <c r="DR48" s="54"/>
      <c r="DS48" s="54"/>
      <c r="DT48" s="54"/>
    </row>
    <row r="49" spans="1:124" s="1" customFormat="1" ht="24.75" customHeight="1">
      <c r="A49" s="8"/>
      <c r="B49" s="8"/>
      <c r="C49" s="8"/>
      <c r="D49" s="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58">
        <f t="shared" si="3"/>
      </c>
      <c r="V49" s="59"/>
      <c r="W49" s="59"/>
      <c r="X49" s="59"/>
      <c r="Y49" s="59"/>
      <c r="Z49" s="59"/>
      <c r="AA49" s="59"/>
      <c r="AB49" s="60"/>
      <c r="AC49" s="58">
        <f t="shared" si="4"/>
        <v>2.1</v>
      </c>
      <c r="AD49" s="59"/>
      <c r="AE49" s="59"/>
      <c r="AF49" s="59"/>
      <c r="AG49" s="59"/>
      <c r="AH49" s="59"/>
      <c r="AI49" s="59"/>
      <c r="AJ49" s="60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9">
        <f t="shared" si="5"/>
      </c>
      <c r="BD49" s="70"/>
      <c r="BE49" s="70"/>
      <c r="BF49" s="70"/>
      <c r="BG49" s="71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>
        <v>91</v>
      </c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>
        <f t="shared" si="2"/>
        <v>91</v>
      </c>
      <c r="DM49" s="67"/>
      <c r="DN49" s="67"/>
      <c r="DO49" s="67"/>
      <c r="DP49" s="67"/>
      <c r="DQ49" s="67"/>
      <c r="DR49" s="67"/>
      <c r="DS49" s="67"/>
      <c r="DT49" s="67"/>
    </row>
    <row r="50" spans="1:124" s="1" customFormat="1" ht="24.75" customHeight="1">
      <c r="A50" s="8"/>
      <c r="B50" s="8"/>
      <c r="C50" s="8"/>
      <c r="D50" s="8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64">
        <f t="shared" si="3"/>
        <v>250</v>
      </c>
      <c r="V50" s="65"/>
      <c r="W50" s="65"/>
      <c r="X50" s="65"/>
      <c r="Y50" s="65"/>
      <c r="Z50" s="65"/>
      <c r="AA50" s="65"/>
      <c r="AB50" s="66"/>
      <c r="AC50" s="64">
        <f t="shared" si="4"/>
      </c>
      <c r="AD50" s="65"/>
      <c r="AE50" s="65"/>
      <c r="AF50" s="65"/>
      <c r="AG50" s="65"/>
      <c r="AH50" s="65"/>
      <c r="AI50" s="65"/>
      <c r="AJ50" s="66"/>
      <c r="AK50" s="54"/>
      <c r="AL50" s="54"/>
      <c r="AM50" s="54"/>
      <c r="AN50" s="54"/>
      <c r="AO50" s="54"/>
      <c r="AP50" s="54">
        <v>1</v>
      </c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>
        <f t="shared" si="5"/>
        <v>1</v>
      </c>
      <c r="BD50" s="54"/>
      <c r="BE50" s="54"/>
      <c r="BF50" s="54"/>
      <c r="BG50" s="54"/>
      <c r="BH50" s="54">
        <v>2</v>
      </c>
      <c r="BI50" s="54"/>
      <c r="BJ50" s="54"/>
      <c r="BK50" s="54"/>
      <c r="BL50" s="54"/>
      <c r="BM50" s="54"/>
      <c r="BN50" s="54"/>
      <c r="BO50" s="54"/>
      <c r="BP50" s="54"/>
      <c r="BQ50" s="54"/>
      <c r="BR50" s="54">
        <v>1</v>
      </c>
      <c r="BS50" s="54"/>
      <c r="BT50" s="54"/>
      <c r="BU50" s="54"/>
      <c r="BV50" s="54"/>
      <c r="BW50" s="54">
        <v>44460</v>
      </c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>
        <f t="shared" si="2"/>
        <v>44460</v>
      </c>
      <c r="DM50" s="54"/>
      <c r="DN50" s="54"/>
      <c r="DO50" s="54"/>
      <c r="DP50" s="54"/>
      <c r="DQ50" s="54"/>
      <c r="DR50" s="54"/>
      <c r="DS50" s="54"/>
      <c r="DT50" s="54"/>
    </row>
    <row r="51" spans="1:124" s="1" customFormat="1" ht="24.75" customHeight="1">
      <c r="A51" s="8"/>
      <c r="B51" s="8"/>
      <c r="C51" s="8"/>
      <c r="D51" s="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58">
        <f t="shared" si="3"/>
      </c>
      <c r="V51" s="59"/>
      <c r="W51" s="59"/>
      <c r="X51" s="59"/>
      <c r="Y51" s="59"/>
      <c r="Z51" s="59"/>
      <c r="AA51" s="59"/>
      <c r="AB51" s="60"/>
      <c r="AC51" s="58">
        <f t="shared" si="4"/>
      </c>
      <c r="AD51" s="59"/>
      <c r="AE51" s="59"/>
      <c r="AF51" s="59"/>
      <c r="AG51" s="59"/>
      <c r="AH51" s="59"/>
      <c r="AI51" s="59"/>
      <c r="AJ51" s="60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9">
        <f t="shared" si="5"/>
      </c>
      <c r="BD51" s="70"/>
      <c r="BE51" s="70"/>
      <c r="BF51" s="70"/>
      <c r="BG51" s="71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>
        <f t="shared" si="2"/>
      </c>
      <c r="DM51" s="67"/>
      <c r="DN51" s="67"/>
      <c r="DO51" s="67"/>
      <c r="DP51" s="67"/>
      <c r="DQ51" s="67"/>
      <c r="DR51" s="67"/>
      <c r="DS51" s="67"/>
      <c r="DT51" s="67"/>
    </row>
    <row r="52" spans="1:124" s="1" customFormat="1" ht="24.75" customHeight="1">
      <c r="A52" s="8"/>
      <c r="B52" s="8"/>
      <c r="C52" s="8"/>
      <c r="D52" s="8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64">
        <f t="shared" si="3"/>
      </c>
      <c r="V52" s="65"/>
      <c r="W52" s="65"/>
      <c r="X52" s="65"/>
      <c r="Y52" s="65"/>
      <c r="Z52" s="65"/>
      <c r="AA52" s="65"/>
      <c r="AB52" s="66"/>
      <c r="AC52" s="64">
        <f t="shared" si="4"/>
      </c>
      <c r="AD52" s="65"/>
      <c r="AE52" s="65"/>
      <c r="AF52" s="65"/>
      <c r="AG52" s="65"/>
      <c r="AH52" s="65"/>
      <c r="AI52" s="65"/>
      <c r="AJ52" s="66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>
        <f t="shared" si="5"/>
      </c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>
        <f t="shared" si="2"/>
      </c>
      <c r="DM52" s="54"/>
      <c r="DN52" s="54"/>
      <c r="DO52" s="54"/>
      <c r="DP52" s="54"/>
      <c r="DQ52" s="54"/>
      <c r="DR52" s="54"/>
      <c r="DS52" s="54"/>
      <c r="DT52" s="54"/>
    </row>
    <row r="53" spans="1:124" s="1" customFormat="1" ht="24.75" customHeight="1">
      <c r="A53" s="8"/>
      <c r="B53" s="8"/>
      <c r="C53" s="8"/>
      <c r="D53" s="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58">
        <f t="shared" si="3"/>
      </c>
      <c r="V53" s="59"/>
      <c r="W53" s="59"/>
      <c r="X53" s="59"/>
      <c r="Y53" s="59"/>
      <c r="Z53" s="59"/>
      <c r="AA53" s="59"/>
      <c r="AB53" s="60"/>
      <c r="AC53" s="58">
        <f t="shared" si="4"/>
      </c>
      <c r="AD53" s="59"/>
      <c r="AE53" s="59"/>
      <c r="AF53" s="59"/>
      <c r="AG53" s="59"/>
      <c r="AH53" s="59"/>
      <c r="AI53" s="59"/>
      <c r="AJ53" s="60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9">
        <f t="shared" si="5"/>
      </c>
      <c r="BD53" s="70"/>
      <c r="BE53" s="70"/>
      <c r="BF53" s="70"/>
      <c r="BG53" s="71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>
        <f t="shared" si="2"/>
      </c>
      <c r="DM53" s="67"/>
      <c r="DN53" s="67"/>
      <c r="DO53" s="67"/>
      <c r="DP53" s="67"/>
      <c r="DQ53" s="67"/>
      <c r="DR53" s="67"/>
      <c r="DS53" s="67"/>
      <c r="DT53" s="67"/>
    </row>
    <row r="54" spans="1:124" s="1" customFormat="1" ht="24.75" customHeight="1">
      <c r="A54" s="8"/>
      <c r="B54" s="8"/>
      <c r="C54" s="8"/>
      <c r="D54" s="8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64">
        <f t="shared" si="3"/>
      </c>
      <c r="V54" s="65"/>
      <c r="W54" s="65"/>
      <c r="X54" s="65"/>
      <c r="Y54" s="65"/>
      <c r="Z54" s="65"/>
      <c r="AA54" s="65"/>
      <c r="AB54" s="66"/>
      <c r="AC54" s="64">
        <f t="shared" si="4"/>
      </c>
      <c r="AD54" s="65"/>
      <c r="AE54" s="65"/>
      <c r="AF54" s="65"/>
      <c r="AG54" s="65"/>
      <c r="AH54" s="65"/>
      <c r="AI54" s="65"/>
      <c r="AJ54" s="66"/>
      <c r="AK54" s="72"/>
      <c r="AL54" s="72"/>
      <c r="AM54" s="72"/>
      <c r="AN54" s="72"/>
      <c r="AO54" s="72"/>
      <c r="AP54" s="54"/>
      <c r="AQ54" s="54"/>
      <c r="AR54" s="54"/>
      <c r="AS54" s="54"/>
      <c r="AT54" s="54"/>
      <c r="AU54" s="54"/>
      <c r="AV54" s="54"/>
      <c r="AW54" s="54"/>
      <c r="AX54" s="54">
        <v>1</v>
      </c>
      <c r="AY54" s="54"/>
      <c r="AZ54" s="54"/>
      <c r="BA54" s="54"/>
      <c r="BB54" s="54"/>
      <c r="BC54" s="54">
        <f t="shared" si="5"/>
        <v>1</v>
      </c>
      <c r="BD54" s="54"/>
      <c r="BE54" s="54"/>
      <c r="BF54" s="54"/>
      <c r="BG54" s="54"/>
      <c r="BH54" s="54">
        <v>2</v>
      </c>
      <c r="BI54" s="54"/>
      <c r="BJ54" s="54"/>
      <c r="BK54" s="54"/>
      <c r="BL54" s="54"/>
      <c r="BM54" s="54">
        <v>1</v>
      </c>
      <c r="BN54" s="54"/>
      <c r="BO54" s="54"/>
      <c r="BP54" s="54"/>
      <c r="BQ54" s="54"/>
      <c r="BR54" s="54">
        <v>1</v>
      </c>
      <c r="BS54" s="54"/>
      <c r="BT54" s="54"/>
      <c r="BU54" s="54"/>
      <c r="BV54" s="54"/>
      <c r="BW54" s="54">
        <v>3</v>
      </c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>
        <v>145</v>
      </c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>
        <f t="shared" si="2"/>
        <v>148</v>
      </c>
      <c r="DM54" s="54"/>
      <c r="DN54" s="54"/>
      <c r="DO54" s="54"/>
      <c r="DP54" s="54"/>
      <c r="DQ54" s="54"/>
      <c r="DR54" s="54"/>
      <c r="DS54" s="54"/>
      <c r="DT54" s="54"/>
    </row>
    <row r="55" spans="1:124" s="1" customFormat="1" ht="24.75" customHeight="1">
      <c r="A55" s="8"/>
      <c r="B55" s="8"/>
      <c r="C55" s="8"/>
      <c r="D55" s="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58">
        <f t="shared" si="3"/>
      </c>
      <c r="V55" s="59"/>
      <c r="W55" s="59"/>
      <c r="X55" s="59"/>
      <c r="Y55" s="59"/>
      <c r="Z55" s="59"/>
      <c r="AA55" s="59"/>
      <c r="AB55" s="60"/>
      <c r="AC55" s="58">
        <f t="shared" si="4"/>
      </c>
      <c r="AD55" s="59"/>
      <c r="AE55" s="59"/>
      <c r="AF55" s="59"/>
      <c r="AG55" s="59"/>
      <c r="AH55" s="59"/>
      <c r="AI55" s="59"/>
      <c r="AJ55" s="60"/>
      <c r="AK55" s="73"/>
      <c r="AL55" s="73"/>
      <c r="AM55" s="73"/>
      <c r="AN55" s="73"/>
      <c r="AO55" s="73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9">
        <f t="shared" si="5"/>
      </c>
      <c r="BD55" s="70"/>
      <c r="BE55" s="70"/>
      <c r="BF55" s="70"/>
      <c r="BG55" s="71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>
        <f t="shared" si="2"/>
      </c>
      <c r="DM55" s="67"/>
      <c r="DN55" s="67"/>
      <c r="DO55" s="67"/>
      <c r="DP55" s="67"/>
      <c r="DQ55" s="67"/>
      <c r="DR55" s="67"/>
      <c r="DS55" s="67"/>
      <c r="DT55" s="67"/>
    </row>
    <row r="56" spans="1:124" s="1" customFormat="1" ht="24.75" customHeight="1">
      <c r="A56" s="8"/>
      <c r="B56" s="8"/>
      <c r="C56" s="8"/>
      <c r="D56" s="8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64">
        <f t="shared" si="3"/>
      </c>
      <c r="V56" s="65"/>
      <c r="W56" s="65"/>
      <c r="X56" s="65"/>
      <c r="Y56" s="65"/>
      <c r="Z56" s="65"/>
      <c r="AA56" s="65"/>
      <c r="AB56" s="66"/>
      <c r="AC56" s="64">
        <f t="shared" si="4"/>
      </c>
      <c r="AD56" s="65"/>
      <c r="AE56" s="65"/>
      <c r="AF56" s="65"/>
      <c r="AG56" s="65"/>
      <c r="AH56" s="65"/>
      <c r="AI56" s="65"/>
      <c r="AJ56" s="66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>
        <f t="shared" si="5"/>
      </c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>
        <v>1906</v>
      </c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>
        <v>421</v>
      </c>
      <c r="DE56" s="54"/>
      <c r="DF56" s="54"/>
      <c r="DG56" s="54"/>
      <c r="DH56" s="54"/>
      <c r="DI56" s="54"/>
      <c r="DJ56" s="54"/>
      <c r="DK56" s="54"/>
      <c r="DL56" s="54">
        <f t="shared" si="2"/>
        <v>2327</v>
      </c>
      <c r="DM56" s="54"/>
      <c r="DN56" s="54"/>
      <c r="DO56" s="54"/>
      <c r="DP56" s="54"/>
      <c r="DQ56" s="54"/>
      <c r="DR56" s="54"/>
      <c r="DS56" s="54"/>
      <c r="DT56" s="54"/>
    </row>
    <row r="57" spans="1:124" s="1" customFormat="1" ht="24.75" customHeight="1">
      <c r="A57" s="8"/>
      <c r="B57" s="8"/>
      <c r="C57" s="8"/>
      <c r="D57" s="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58">
        <f t="shared" si="3"/>
      </c>
      <c r="V57" s="59"/>
      <c r="W57" s="59"/>
      <c r="X57" s="59"/>
      <c r="Y57" s="59"/>
      <c r="Z57" s="59"/>
      <c r="AA57" s="59"/>
      <c r="AB57" s="60"/>
      <c r="AC57" s="58">
        <f t="shared" si="4"/>
      </c>
      <c r="AD57" s="59"/>
      <c r="AE57" s="59"/>
      <c r="AF57" s="59"/>
      <c r="AG57" s="59"/>
      <c r="AH57" s="59"/>
      <c r="AI57" s="59"/>
      <c r="AJ57" s="60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9">
        <f t="shared" si="5"/>
      </c>
      <c r="BD57" s="70"/>
      <c r="BE57" s="70"/>
      <c r="BF57" s="70"/>
      <c r="BG57" s="71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>
        <f t="shared" si="2"/>
      </c>
      <c r="DM57" s="67"/>
      <c r="DN57" s="67"/>
      <c r="DO57" s="67"/>
      <c r="DP57" s="67"/>
      <c r="DQ57" s="67"/>
      <c r="DR57" s="67"/>
      <c r="DS57" s="67"/>
      <c r="DT57" s="67"/>
    </row>
    <row r="58" spans="1:124" s="1" customFormat="1" ht="24.75" customHeight="1">
      <c r="A58" s="8"/>
      <c r="B58" s="8"/>
      <c r="C58" s="8"/>
      <c r="D58" s="8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64">
        <f t="shared" si="3"/>
        <v>50.8</v>
      </c>
      <c r="V58" s="65"/>
      <c r="W58" s="65"/>
      <c r="X58" s="65"/>
      <c r="Y58" s="65"/>
      <c r="Z58" s="65"/>
      <c r="AA58" s="65"/>
      <c r="AB58" s="66"/>
      <c r="AC58" s="64">
        <f t="shared" si="4"/>
      </c>
      <c r="AD58" s="65"/>
      <c r="AE58" s="65"/>
      <c r="AF58" s="65"/>
      <c r="AG58" s="65"/>
      <c r="AH58" s="65"/>
      <c r="AI58" s="65"/>
      <c r="AJ58" s="66"/>
      <c r="AK58" s="74"/>
      <c r="AL58" s="74"/>
      <c r="AM58" s="74"/>
      <c r="AN58" s="74"/>
      <c r="AO58" s="74"/>
      <c r="AP58" s="54"/>
      <c r="AQ58" s="54"/>
      <c r="AR58" s="54"/>
      <c r="AS58" s="54"/>
      <c r="AT58" s="54"/>
      <c r="AU58" s="54"/>
      <c r="AV58" s="54"/>
      <c r="AW58" s="54"/>
      <c r="AX58" s="54">
        <v>2</v>
      </c>
      <c r="AY58" s="54"/>
      <c r="AZ58" s="54"/>
      <c r="BA58" s="54"/>
      <c r="BB58" s="54"/>
      <c r="BC58" s="69">
        <f>IF(SUM(AP58:BB58)=0,"",SUM(AP58:BB58))</f>
        <v>2</v>
      </c>
      <c r="BD58" s="70"/>
      <c r="BE58" s="70"/>
      <c r="BF58" s="70"/>
      <c r="BG58" s="71"/>
      <c r="BH58" s="54">
        <v>7</v>
      </c>
      <c r="BI58" s="54"/>
      <c r="BJ58" s="54"/>
      <c r="BK58" s="54"/>
      <c r="BL58" s="54"/>
      <c r="BM58" s="54"/>
      <c r="BN58" s="54"/>
      <c r="BO58" s="54"/>
      <c r="BP58" s="54"/>
      <c r="BQ58" s="54"/>
      <c r="BR58" s="54">
        <v>2</v>
      </c>
      <c r="BS58" s="54"/>
      <c r="BT58" s="54"/>
      <c r="BU58" s="54"/>
      <c r="BV58" s="54"/>
      <c r="BW58" s="54">
        <v>2327</v>
      </c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>
        <f t="shared" si="2"/>
        <v>2327</v>
      </c>
      <c r="DM58" s="54"/>
      <c r="DN58" s="54"/>
      <c r="DO58" s="54"/>
      <c r="DP58" s="54"/>
      <c r="DQ58" s="54"/>
      <c r="DR58" s="54"/>
      <c r="DS58" s="54"/>
      <c r="DT58" s="54"/>
    </row>
    <row r="59" spans="1:124" s="1" customFormat="1" ht="24.75" customHeight="1">
      <c r="A59" s="8"/>
      <c r="B59" s="8"/>
      <c r="C59" s="8"/>
      <c r="D59" s="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58">
        <f t="shared" si="3"/>
        <v>1</v>
      </c>
      <c r="V59" s="59"/>
      <c r="W59" s="59"/>
      <c r="X59" s="59"/>
      <c r="Y59" s="59"/>
      <c r="Z59" s="59"/>
      <c r="AA59" s="59"/>
      <c r="AB59" s="60"/>
      <c r="AC59" s="58">
        <f t="shared" si="4"/>
      </c>
      <c r="AD59" s="59"/>
      <c r="AE59" s="59"/>
      <c r="AF59" s="59"/>
      <c r="AG59" s="59"/>
      <c r="AH59" s="59"/>
      <c r="AI59" s="59"/>
      <c r="AJ59" s="60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>
        <v>1</v>
      </c>
      <c r="AY59" s="67"/>
      <c r="AZ59" s="67"/>
      <c r="BA59" s="67"/>
      <c r="BB59" s="67"/>
      <c r="BC59" s="69">
        <f t="shared" si="5"/>
        <v>1</v>
      </c>
      <c r="BD59" s="70"/>
      <c r="BE59" s="70"/>
      <c r="BF59" s="70"/>
      <c r="BG59" s="71"/>
      <c r="BH59" s="67">
        <v>3</v>
      </c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>
        <v>59</v>
      </c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>
        <f t="shared" si="2"/>
        <v>59</v>
      </c>
      <c r="DM59" s="67"/>
      <c r="DN59" s="67"/>
      <c r="DO59" s="67"/>
      <c r="DP59" s="67"/>
      <c r="DQ59" s="67"/>
      <c r="DR59" s="67"/>
      <c r="DS59" s="67"/>
      <c r="DT59" s="67"/>
    </row>
    <row r="60" spans="1:124" s="1" customFormat="1" ht="24.75" customHeight="1">
      <c r="A60" s="8"/>
      <c r="B60" s="8"/>
      <c r="C60" s="8"/>
      <c r="D60" s="8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64">
        <f t="shared" si="3"/>
        <v>34</v>
      </c>
      <c r="V60" s="65"/>
      <c r="W60" s="65"/>
      <c r="X60" s="65"/>
      <c r="Y60" s="65"/>
      <c r="Z60" s="65"/>
      <c r="AA60" s="65"/>
      <c r="AB60" s="66"/>
      <c r="AC60" s="64">
        <f t="shared" si="4"/>
      </c>
      <c r="AD60" s="65"/>
      <c r="AE60" s="65"/>
      <c r="AF60" s="65"/>
      <c r="AG60" s="65"/>
      <c r="AH60" s="65"/>
      <c r="AI60" s="65"/>
      <c r="AJ60" s="66"/>
      <c r="AK60" s="54"/>
      <c r="AL60" s="54"/>
      <c r="AM60" s="54"/>
      <c r="AN60" s="54"/>
      <c r="AO60" s="54"/>
      <c r="AP60" s="54"/>
      <c r="AQ60" s="54"/>
      <c r="AR60" s="54"/>
      <c r="AS60" s="54"/>
      <c r="AT60" s="54">
        <v>1</v>
      </c>
      <c r="AU60" s="54"/>
      <c r="AV60" s="54"/>
      <c r="AW60" s="54"/>
      <c r="AX60" s="54"/>
      <c r="AY60" s="54"/>
      <c r="AZ60" s="54"/>
      <c r="BA60" s="54"/>
      <c r="BB60" s="54"/>
      <c r="BC60" s="54">
        <f t="shared" si="5"/>
        <v>1</v>
      </c>
      <c r="BD60" s="54"/>
      <c r="BE60" s="54"/>
      <c r="BF60" s="54"/>
      <c r="BG60" s="54"/>
      <c r="BH60" s="54">
        <v>1</v>
      </c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>
        <v>2671</v>
      </c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>
        <v>50</v>
      </c>
      <c r="DE60" s="54"/>
      <c r="DF60" s="54"/>
      <c r="DG60" s="54"/>
      <c r="DH60" s="54"/>
      <c r="DI60" s="54"/>
      <c r="DJ60" s="54"/>
      <c r="DK60" s="54"/>
      <c r="DL60" s="54">
        <f t="shared" si="2"/>
        <v>2721</v>
      </c>
      <c r="DM60" s="54"/>
      <c r="DN60" s="54"/>
      <c r="DO60" s="54"/>
      <c r="DP60" s="54"/>
      <c r="DQ60" s="54"/>
      <c r="DR60" s="54"/>
      <c r="DS60" s="54"/>
      <c r="DT60" s="54"/>
    </row>
    <row r="61" spans="1:124" s="1" customFormat="1" ht="24.75" customHeight="1">
      <c r="A61" s="8"/>
      <c r="B61" s="8"/>
      <c r="C61" s="8"/>
      <c r="D61" s="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58">
        <f>IF(SUM(E61,DE28,CO28,BY28)=0,"",SUM(E61,DE28,CO28,BY28))</f>
      </c>
      <c r="V61" s="59"/>
      <c r="W61" s="59"/>
      <c r="X61" s="59"/>
      <c r="Y61" s="59"/>
      <c r="Z61" s="59"/>
      <c r="AA61" s="59"/>
      <c r="AB61" s="60"/>
      <c r="AC61" s="58">
        <f>IF(SUM(M61,DM28,CW28,CG28)=0,"",SUM(M61,DM28,CW28,CG28))</f>
      </c>
      <c r="AD61" s="59"/>
      <c r="AE61" s="59"/>
      <c r="AF61" s="59"/>
      <c r="AG61" s="59"/>
      <c r="AH61" s="59"/>
      <c r="AI61" s="59"/>
      <c r="AJ61" s="60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9">
        <f t="shared" si="5"/>
      </c>
      <c r="BD61" s="70"/>
      <c r="BE61" s="70"/>
      <c r="BF61" s="70"/>
      <c r="BG61" s="71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>
        <f t="shared" si="2"/>
      </c>
      <c r="DM61" s="67"/>
      <c r="DN61" s="67"/>
      <c r="DO61" s="67"/>
      <c r="DP61" s="67"/>
      <c r="DQ61" s="67"/>
      <c r="DR61" s="67"/>
      <c r="DS61" s="67"/>
      <c r="DT61" s="67"/>
    </row>
    <row r="62" spans="1:124" s="1" customFormat="1" ht="24.75" customHeight="1">
      <c r="A62" s="8"/>
      <c r="B62" s="8"/>
      <c r="C62" s="8"/>
      <c r="D62" s="8"/>
      <c r="E62" s="55">
        <v>0.36</v>
      </c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64">
        <f>IF(SUM(E62,DE29,CO29,BY29)=0,"",SUM(E62,DE29,CO29,BY29))</f>
        <v>0.36</v>
      </c>
      <c r="V62" s="65"/>
      <c r="W62" s="65"/>
      <c r="X62" s="65"/>
      <c r="Y62" s="65"/>
      <c r="Z62" s="65"/>
      <c r="AA62" s="65"/>
      <c r="AB62" s="66"/>
      <c r="AC62" s="64">
        <f>IF(SUM(M62,DM29,CW29,CG29)=0,"",SUM(M62,DM29,CW29,CG29))</f>
      </c>
      <c r="AD62" s="65"/>
      <c r="AE62" s="65"/>
      <c r="AF62" s="65"/>
      <c r="AG62" s="65"/>
      <c r="AH62" s="65"/>
      <c r="AI62" s="65"/>
      <c r="AJ62" s="66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75">
        <f t="shared" si="5"/>
      </c>
      <c r="BD62" s="75"/>
      <c r="BE62" s="75"/>
      <c r="BF62" s="75"/>
      <c r="BG62" s="75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>
        <v>24</v>
      </c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>
        <v>3</v>
      </c>
      <c r="DE62" s="54"/>
      <c r="DF62" s="54"/>
      <c r="DG62" s="54"/>
      <c r="DH62" s="54"/>
      <c r="DI62" s="54"/>
      <c r="DJ62" s="54"/>
      <c r="DK62" s="54"/>
      <c r="DL62" s="54">
        <f t="shared" si="2"/>
        <v>27</v>
      </c>
      <c r="DM62" s="54"/>
      <c r="DN62" s="54"/>
      <c r="DO62" s="54"/>
      <c r="DP62" s="54"/>
      <c r="DQ62" s="54"/>
      <c r="DR62" s="54"/>
      <c r="DS62" s="54"/>
      <c r="DT62" s="54"/>
    </row>
    <row r="63" spans="1:124" s="1" customFormat="1" ht="24.75" customHeight="1">
      <c r="A63" s="8"/>
      <c r="B63" s="8"/>
      <c r="C63" s="8"/>
      <c r="D63" s="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58">
        <f>IF(SUM(E63,DE30,CO30,BY30)=0,"",SUM(E63,DE30,CO30,BY30))</f>
      </c>
      <c r="V63" s="59"/>
      <c r="W63" s="59"/>
      <c r="X63" s="59"/>
      <c r="Y63" s="59"/>
      <c r="Z63" s="59"/>
      <c r="AA63" s="59"/>
      <c r="AB63" s="60"/>
      <c r="AC63" s="58">
        <f>IF(SUM(M63,DM30,CW30,CG30)=0,"",SUM(M63,DM30,CW30,CG30))</f>
      </c>
      <c r="AD63" s="59"/>
      <c r="AE63" s="59"/>
      <c r="AF63" s="59"/>
      <c r="AG63" s="59"/>
      <c r="AH63" s="59"/>
      <c r="AI63" s="59"/>
      <c r="AJ63" s="60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>
        <f>IF(SUM(AP63:BB63)=0,"",SUM(AP63:BB63))</f>
      </c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>
        <f t="shared" si="2"/>
      </c>
      <c r="DM63" s="67"/>
      <c r="DN63" s="67"/>
      <c r="DO63" s="67"/>
      <c r="DP63" s="67"/>
      <c r="DQ63" s="67"/>
      <c r="DR63" s="67"/>
      <c r="DS63" s="67"/>
      <c r="DT63" s="67"/>
    </row>
    <row r="64" spans="1:124" s="1" customFormat="1" ht="24.75" customHeight="1">
      <c r="A64" s="8"/>
      <c r="B64" s="8"/>
      <c r="C64" s="8"/>
      <c r="D64" s="8"/>
      <c r="E64" s="55">
        <f>IF(SUM(E40,E42,E44,E46,E48,E50,E52,E54,E56,E58,E60,E62)=0,"",SUM(E40,E42,E44,E46,E48,E50,E52,E54,E56,E58,E60,E62))</f>
        <v>0.36</v>
      </c>
      <c r="F64" s="55"/>
      <c r="G64" s="55"/>
      <c r="H64" s="55"/>
      <c r="I64" s="55"/>
      <c r="J64" s="55"/>
      <c r="K64" s="55"/>
      <c r="L64" s="55"/>
      <c r="M64" s="64">
        <f>IF(SUM(M40,M42,M44,M46,M48,M50,M52,M54,M56,M58,M60,M62)=0,"",SUM(M40,M42,M44,M46,M48,M50,M52,M54,M56,M58,M60,M62))</f>
        <v>0.6599999999999999</v>
      </c>
      <c r="N64" s="65"/>
      <c r="O64" s="65"/>
      <c r="P64" s="65"/>
      <c r="Q64" s="65"/>
      <c r="R64" s="65"/>
      <c r="S64" s="65"/>
      <c r="T64" s="66"/>
      <c r="U64" s="64">
        <f>IF(SUM(U40,U42,U44,U46,U48,U50,U52,U54,U56,U58,U60,U62)=0,"",SUM(U40,U42,U44,U46,U48,U50,U52,U54,U56,U58,U60,U62))</f>
        <v>967.24</v>
      </c>
      <c r="V64" s="65"/>
      <c r="W64" s="65"/>
      <c r="X64" s="65"/>
      <c r="Y64" s="65"/>
      <c r="Z64" s="65"/>
      <c r="AA64" s="65"/>
      <c r="AB64" s="66"/>
      <c r="AC64" s="64">
        <f>IF(SUM(AC40,AC42,AC44,AC46,AC48,AC50,AC52,AC54,AC56,AC58,AC60,AC62)=0,"",SUM(AC40,AC42,AC44,AC46,AC48,AC50,AC52,AC54,AC56,AC58,AC60,AC62))</f>
        <v>69.25</v>
      </c>
      <c r="AD64" s="65"/>
      <c r="AE64" s="65"/>
      <c r="AF64" s="65"/>
      <c r="AG64" s="65"/>
      <c r="AH64" s="65"/>
      <c r="AI64" s="65"/>
      <c r="AJ64" s="66"/>
      <c r="AK64" s="76">
        <f>IF(SUM(AK40,AK42,AK44,AK46,AK48,AK50,AK52,AK54,AK56,AK58,AK60,AK62)=0,"",SUM(AK40,AK42,AK44,AK46,AK48,AK50,AK52,AK54,AK56,AK58,AK60,AK62))</f>
      </c>
      <c r="AL64" s="76"/>
      <c r="AM64" s="76"/>
      <c r="AN64" s="76"/>
      <c r="AO64" s="76"/>
      <c r="AP64" s="54">
        <f>IF(SUM(AP40,AP42,AP44,AP46,AP48,AP50,AP52,AP54,AP56,AP58,AP60,AP62)=0,"",SUM(AP40,AP42,AP44,AP46,AP48,AP50,AP52,AP54,AP56,AP58,AP60,AP62))</f>
        <v>7</v>
      </c>
      <c r="AQ64" s="54"/>
      <c r="AR64" s="54"/>
      <c r="AS64" s="54"/>
      <c r="AT64" s="54">
        <f>IF(SUM(AT40,AT42,AT44,AT46,AT48,AT50,AT52,AT54,AT56,AT58,AT60,AT62)=0,"",SUM(AT40,AT42,AT44,AT46,AT48,AT50,AT52,AT54,AT56,AT58,AT60,AT62))</f>
        <v>1</v>
      </c>
      <c r="AU64" s="54"/>
      <c r="AV64" s="54"/>
      <c r="AW64" s="54"/>
      <c r="AX64" s="54">
        <f>IF(SUM(AX40,AX42,AX44,AX46,AX48,AX50,AX52,AX54,AX56,AX58,AX60,AX62)=0,"",SUM(AX40,AX42,AX44,AX46,AX48,AX50,AX52,AX54,AX56,AX58,AX60,AX62))</f>
        <v>9</v>
      </c>
      <c r="AY64" s="54"/>
      <c r="AZ64" s="54"/>
      <c r="BA64" s="54"/>
      <c r="BB64" s="54"/>
      <c r="BC64" s="54">
        <f>IF(SUM(BC40,BC42,BC44,BC46,BC48,BC50,BC52,BC54,BC56,BC58,BC60,BC62)=0,"",SUM(BC40,BC42,BC44,BC46,BC48,BC50,BC52,BC54,BC56,BC58,BC60,BC62))</f>
        <v>17</v>
      </c>
      <c r="BD64" s="54"/>
      <c r="BE64" s="54"/>
      <c r="BF64" s="54"/>
      <c r="BG64" s="54"/>
      <c r="BH64" s="54">
        <f>IF(SUM(BH40,BH42,BH44,BH46,BH48,BH50,BH52,BH54,BH56,BH58,BH60,BH62)=0,"",SUM(BH40,BH42,BH44,BH46,BH48,BH50,BH52,BH54,BH56,BH58,BH60,BH62))</f>
        <v>44</v>
      </c>
      <c r="BI64" s="54"/>
      <c r="BJ64" s="54"/>
      <c r="BK64" s="54"/>
      <c r="BL64" s="54"/>
      <c r="BM64" s="54">
        <f>IF(SUM(BM40,BM42,BM44,BM46,BM48,BM50,BM52,BM54,BM56,BM58,BM60,BM62)=0,"",SUM(BM40,BM42,BM44,BM46,BM48,BM50,BM52,BM54,BM56,BM58,BM60,BM62))</f>
        <v>1</v>
      </c>
      <c r="BN64" s="54"/>
      <c r="BO64" s="54"/>
      <c r="BP64" s="54"/>
      <c r="BQ64" s="54"/>
      <c r="BR64" s="54">
        <f>IF(SUM(BR40,BR42,BR44,BR46,BR48,BR50,BR52,BR54,BR56,BR58,BR60,BR62)=0,"",SUM(BR40,BR42,BR44,BR46,BR48,BR50,BR52,BR54,BR56,BR58,BR60,BR62))</f>
        <v>9</v>
      </c>
      <c r="BS64" s="54"/>
      <c r="BT64" s="54"/>
      <c r="BU64" s="54"/>
      <c r="BV64" s="54"/>
      <c r="BW64" s="54">
        <f>IF(SUM(BW40,BW42,BW44,BW46,BW48,BW50,BW52,BW54,BW56,BW58,BW60,BW62)=0,"",SUM(BW40,BW42,BW44,BW46,BW48,BW50,BW52,BW54,BW56,BW58,BW60,BW62))</f>
        <v>126475</v>
      </c>
      <c r="BX64" s="54"/>
      <c r="BY64" s="54"/>
      <c r="BZ64" s="54"/>
      <c r="CA64" s="54"/>
      <c r="CB64" s="54"/>
      <c r="CC64" s="54"/>
      <c r="CD64" s="54"/>
      <c r="CE64" s="54">
        <f>IF(SUM(CE40,CE42,CE44,CE46,CE48,CE50,CE52,CE54,CE56,CE58,CE60,CE62)=0,"",SUM(CE40,CE42,CE44,CE46,CE48,CE50,CE52,CE54,CE56,CE58,CE60,CE62))</f>
      </c>
      <c r="CF64" s="54"/>
      <c r="CG64" s="54"/>
      <c r="CH64" s="54"/>
      <c r="CI64" s="54"/>
      <c r="CJ64" s="54">
        <f>IF(SUM(CJ40,CJ42,CJ44,CJ46,CJ48,CJ50,CJ52,CJ54,CJ56,CJ58,CJ60,CJ62)=0,"",SUM(CJ40,CJ42,CJ44,CJ46,CJ48,CJ50,CJ52,CJ54,CJ56,CJ58,CJ60,CJ62))</f>
        <v>2231</v>
      </c>
      <c r="CK64" s="54"/>
      <c r="CL64" s="54"/>
      <c r="CM64" s="54"/>
      <c r="CN64" s="54"/>
      <c r="CO64" s="54"/>
      <c r="CP64" s="54"/>
      <c r="CQ64" s="54"/>
      <c r="CR64" s="54">
        <f>IF(SUM(CR40,CR42,CR44,CR46,CR48,CR50,CR52,CR54,CR56,CR58,CR60,CR62)=0,"",SUM(CR40,CR42,CR44,CR46,CR48,CR50,CR52,CR54,CR56,CR58,CR60,CR62))</f>
      </c>
      <c r="CS64" s="54"/>
      <c r="CT64" s="54"/>
      <c r="CU64" s="54"/>
      <c r="CV64" s="54">
        <f>IF(SUM(CV40,CV42,CV44,CV46,CV48,CV50,CV52,CV54,CV56,CV58,CV60,CV62)=0,"",SUM(CV40,CV42,CV44,CV46,CV48,CV50,CV52,CV54,CV56,CV58,CV60,CV62))</f>
      </c>
      <c r="CW64" s="54"/>
      <c r="CX64" s="54"/>
      <c r="CY64" s="54"/>
      <c r="CZ64" s="54">
        <f>IF(SUM(CZ40,CZ42,CZ44,CZ46,CZ48,CZ50,CZ52,CZ54,CZ56,CZ58,CZ60,CZ62)=0,"",SUM(CZ40,CZ42,CZ44,CZ46,CZ48,CZ50,CZ52,CZ54,CZ56,CZ58,CZ60,CZ62))</f>
      </c>
      <c r="DA64" s="54"/>
      <c r="DB64" s="54"/>
      <c r="DC64" s="54"/>
      <c r="DD64" s="54">
        <f>IF(SUM(DD40,DD42,DD44,DD46,DD48,DD50,DD52,DD54,DD56,DD58,DD60,DD62)=0,"",SUM(DD40,DD42,DD44,DD46,DD48,DD50,DD52,DD54,DD56,DD58,DD60,DD62))</f>
        <v>1570</v>
      </c>
      <c r="DE64" s="54"/>
      <c r="DF64" s="54"/>
      <c r="DG64" s="54"/>
      <c r="DH64" s="54"/>
      <c r="DI64" s="54"/>
      <c r="DJ64" s="54"/>
      <c r="DK64" s="54"/>
      <c r="DL64" s="54">
        <f t="shared" si="2"/>
        <v>130276</v>
      </c>
      <c r="DM64" s="54"/>
      <c r="DN64" s="54"/>
      <c r="DO64" s="54"/>
      <c r="DP64" s="54"/>
      <c r="DQ64" s="54"/>
      <c r="DR64" s="54"/>
      <c r="DS64" s="54"/>
      <c r="DT64" s="54"/>
    </row>
    <row r="65" spans="1:124" s="1" customFormat="1" ht="24.75" customHeight="1">
      <c r="A65" s="8"/>
      <c r="B65" s="8"/>
      <c r="C65" s="8"/>
      <c r="D65" s="8"/>
      <c r="E65" s="68">
        <f>IF(SUM(E41,E43,E45,E47,E49,E51,E53,E55,E57,E59,E61,E63)=0,"",SUM(E41,E43,E45,E47,E49,E51,E53,E55,E57,E59,E61,E63))</f>
      </c>
      <c r="F65" s="68"/>
      <c r="G65" s="68"/>
      <c r="H65" s="68"/>
      <c r="I65" s="68"/>
      <c r="J65" s="68"/>
      <c r="K65" s="68"/>
      <c r="L65" s="68"/>
      <c r="M65" s="58">
        <f>IF(SUM(M41,M43,M45,M47,M49,M51,M53,M55,M57,M59,M61,M63)=0,"",SUM(M41,M43,M45,M47,M49,M51,M53,M55,M57,M59,M61,M63))</f>
      </c>
      <c r="N65" s="59"/>
      <c r="O65" s="59"/>
      <c r="P65" s="59"/>
      <c r="Q65" s="59"/>
      <c r="R65" s="59"/>
      <c r="S65" s="59"/>
      <c r="T65" s="60"/>
      <c r="U65" s="58">
        <f>IF(SUM(U41,U43,U45,U47,U49,U51,U53,U55,U57,U59,U61,U63)=0,"",SUM(U41,U43,U45,U47,U49,U51,U53,U55,U57,U59,U61,U63))</f>
        <v>106</v>
      </c>
      <c r="V65" s="59"/>
      <c r="W65" s="59"/>
      <c r="X65" s="59"/>
      <c r="Y65" s="59"/>
      <c r="Z65" s="59"/>
      <c r="AA65" s="59"/>
      <c r="AB65" s="60"/>
      <c r="AC65" s="58">
        <f>IF(SUM(AC41,AC43,AC45,AC47,AC49,AC51,AC53,AC55,AC57,AC59,AC61,AC63)=0,"",SUM(AC41,AC43,AC45,AC47,AC49,AC51,AC53,AC55,AC57,AC59,AC61,AC63))</f>
        <v>2.1</v>
      </c>
      <c r="AD65" s="59"/>
      <c r="AE65" s="59"/>
      <c r="AF65" s="59"/>
      <c r="AG65" s="59"/>
      <c r="AH65" s="59"/>
      <c r="AI65" s="59"/>
      <c r="AJ65" s="60"/>
      <c r="AK65" s="73">
        <f>IF(SUM(AK41,AK43,AK45,AK47,AK49,AK51,AK53,AK55,AK57,AK59,AK61,AK63)=0,"",SUM(AK41,AK43,AK45,AK47,AK49,AK51,AK53,AK55,AK57,AK59,AK61,AK63))</f>
      </c>
      <c r="AL65" s="73"/>
      <c r="AM65" s="73"/>
      <c r="AN65" s="73"/>
      <c r="AO65" s="73"/>
      <c r="AP65" s="67">
        <f>IF(SUM(AP41,AP43,AP45,AP47,AP49,AP51,AP53,AP55,AP57,AP59,AP61,AP63)=0,"",SUM(AP41,AP43,AP45,AP47,AP49,AP51,AP53,AP55,AP57,AP59,AP61,AP63))</f>
      </c>
      <c r="AQ65" s="67"/>
      <c r="AR65" s="67"/>
      <c r="AS65" s="67"/>
      <c r="AT65" s="67">
        <f>IF(SUM(AT41,AT43,AT45,AT47,AT49,AT51,AT53,AT55,AT57,AT59,AT61,AT63)=0,"",SUM(AT41,AT43,AT45,AT47,AT49,AT51,AT53,AT55,AT57,AT59,AT61,AT63))</f>
      </c>
      <c r="AU65" s="67"/>
      <c r="AV65" s="67"/>
      <c r="AW65" s="67"/>
      <c r="AX65" s="67">
        <f>IF(SUM(AX41,AX43,AX45,AX47,AX49,AX51,AX53,AX55,AX57,AX59,AX61,AX63)=0,"",SUM(AX41,AX43,AX45,AX47,AX49,AX51,AX53,AX55,AX57,AX59,AX61,AX63))</f>
        <v>1</v>
      </c>
      <c r="AY65" s="67"/>
      <c r="AZ65" s="67"/>
      <c r="BA65" s="67"/>
      <c r="BB65" s="67"/>
      <c r="BC65" s="67">
        <f>IF(SUM(BC41,BC43,BC45,BC47,BC49,BC51,BC53,BC55,BC57,BC59,BC61,BC63)=0,"",SUM(BC41,BC43,BC45,BC47,BC49,BC51,BC53,BC55,BC57,BC59,BC61,BC63))</f>
        <v>1</v>
      </c>
      <c r="BD65" s="67"/>
      <c r="BE65" s="67"/>
      <c r="BF65" s="67"/>
      <c r="BG65" s="67"/>
      <c r="BH65" s="67">
        <f>IF(SUM(BH41,BH43,BH45,BH47,BH49,BH51,BH53,BH55,BH57,BH59,BH61,BH63)=0,"",SUM(BH41,BH43,BH45,BH47,BH49,BH51,BH53,BH55,BH57,BH59,BH61,BH63))</f>
        <v>3</v>
      </c>
      <c r="BI65" s="67"/>
      <c r="BJ65" s="67"/>
      <c r="BK65" s="67"/>
      <c r="BL65" s="67"/>
      <c r="BM65" s="67">
        <f>IF(SUM(BM41,BM43,BM45,BM47,BM49,BM51,BM53,BM55,BM57,BM59,BM61,BM63)=0,"",SUM(BM41,BM43,BM45,BM47,BM49,BM51,BM53,BM55,BM57,BM59,BM61,BM63))</f>
      </c>
      <c r="BN65" s="67"/>
      <c r="BO65" s="67"/>
      <c r="BP65" s="67"/>
      <c r="BQ65" s="67"/>
      <c r="BR65" s="67">
        <f>IF(SUM(BR41,BR43,BR45,BR47,BR49,BR51,BR53,BR55,BR57,BR59,BR61,BR63)=0,"",SUM(BR41,BR43,BR45,BR47,BR49,BR51,BR53,BR55,BR57,BR59,BR61,BR63))</f>
      </c>
      <c r="BS65" s="67"/>
      <c r="BT65" s="67"/>
      <c r="BU65" s="67"/>
      <c r="BV65" s="67"/>
      <c r="BW65" s="67">
        <f>IF(SUM(BW41,BW43,BW45,BW47,BW49,BW51,BW53,BW55,BW57,BW59,BW61,BW63)=0,"",SUM(BW41,BW43,BW45,BW47,BW49,BW51,BW53,BW55,BW57,BW59,BW61,BW63))</f>
        <v>4870</v>
      </c>
      <c r="BX65" s="67"/>
      <c r="BY65" s="67"/>
      <c r="BZ65" s="67"/>
      <c r="CA65" s="67"/>
      <c r="CB65" s="67"/>
      <c r="CC65" s="67"/>
      <c r="CD65" s="67"/>
      <c r="CE65" s="67">
        <f>IF(SUM(CE41,CE43,CE45,CE47,CE49,CE51,CE53,CE55,CE57,CE59,CE61,CE63)=0,"",SUM(CE41,CE43,CE45,CE47,CE49,CE51,CE53,CE55,CE57,CE59,CE61,CE63))</f>
      </c>
      <c r="CF65" s="67"/>
      <c r="CG65" s="67"/>
      <c r="CH65" s="67"/>
      <c r="CI65" s="67"/>
      <c r="CJ65" s="67">
        <f>IF(SUM(CJ41,CJ43,CJ45,CJ47,CJ49,CJ51,CJ53,CJ55,CJ57,CJ59,CJ61,CJ63)=0,"",SUM(CJ41,CJ43,CJ45,CJ47,CJ49,CJ51,CJ53,CJ55,CJ57,CJ59,CJ61,CJ63))</f>
      </c>
      <c r="CK65" s="67"/>
      <c r="CL65" s="67"/>
      <c r="CM65" s="67"/>
      <c r="CN65" s="67"/>
      <c r="CO65" s="67"/>
      <c r="CP65" s="67"/>
      <c r="CQ65" s="67"/>
      <c r="CR65" s="67">
        <f>IF(SUM(CR41,CR43,CR45,CR47,CR49,CR51,CR53,CR55,CR57,CR59,CR61,CR63)=0,"",SUM(CR41,CR43,CR45,CR47,CR49,CR51,CR53,CR55,CR57,CR59,CR61,CR63))</f>
      </c>
      <c r="CS65" s="67"/>
      <c r="CT65" s="67"/>
      <c r="CU65" s="67"/>
      <c r="CV65" s="67">
        <f>IF(SUM(CV41,CV43,CV45,CV47,CV49,CV51,CV53,CV55,CV57,CV59,CV61,CV63)=0,"",SUM(CV41,CV43,CV45,CV47,CV49,CV51,CV53,CV55,CV57,CV59,CV61,CV63))</f>
      </c>
      <c r="CW65" s="67"/>
      <c r="CX65" s="67"/>
      <c r="CY65" s="67"/>
      <c r="CZ65" s="67">
        <f>IF(SUM(CZ41,CZ43,CZ45,CZ47,CZ49,CZ51,CZ53,CZ55,CZ57,CZ59,CZ61,CZ63)=0,"",SUM(CZ41,CZ43,CZ45,CZ47,CZ49,CZ51,CZ53,CZ55,CZ57,CZ59,CZ61,CZ63))</f>
      </c>
      <c r="DA65" s="67"/>
      <c r="DB65" s="67"/>
      <c r="DC65" s="67"/>
      <c r="DD65" s="67">
        <f>IF(SUM(DD41,DD43,DD45,DD47,DD49,DD51,DD53,DD55,DD57,DD59,DD61,DD63)=0,"",SUM(DD41,DD43,DD45,DD47,DD49,DD51,DD53,DD55,DD57,DD59,DD61,DD63))</f>
      </c>
      <c r="DE65" s="67"/>
      <c r="DF65" s="67"/>
      <c r="DG65" s="67"/>
      <c r="DH65" s="67"/>
      <c r="DI65" s="67"/>
      <c r="DJ65" s="67"/>
      <c r="DK65" s="67"/>
      <c r="DL65" s="67">
        <f t="shared" si="2"/>
        <v>4870</v>
      </c>
      <c r="DM65" s="67"/>
      <c r="DN65" s="67"/>
      <c r="DO65" s="67"/>
      <c r="DP65" s="67"/>
      <c r="DQ65" s="67"/>
      <c r="DR65" s="67"/>
      <c r="DS65" s="67"/>
      <c r="DT65" s="67"/>
    </row>
    <row r="66" spans="1:124" s="1" customFormat="1" ht="20.2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</row>
    <row r="67" spans="1:124" s="1" customFormat="1" ht="20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</row>
    <row r="68" spans="1:124" ht="20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</row>
    <row r="69" spans="1:124" s="1" customFormat="1" ht="20.25" customHeight="1">
      <c r="A69" s="38"/>
      <c r="B69" s="38"/>
      <c r="C69" s="38"/>
      <c r="D69" s="38"/>
      <c r="E69" s="38"/>
      <c r="F69" s="38"/>
      <c r="G69" s="39" t="s">
        <v>96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</row>
    <row r="70" spans="1:124" s="6" customFormat="1" ht="25.5" customHeight="1">
      <c r="A70" s="9"/>
      <c r="B70" s="9"/>
      <c r="C70" s="9"/>
      <c r="D70" s="9"/>
      <c r="E70" s="9"/>
      <c r="F70" s="9"/>
      <c r="G70" s="80" t="s">
        <v>22</v>
      </c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77">
        <v>1</v>
      </c>
      <c r="AF70" s="77"/>
      <c r="AG70" s="77"/>
      <c r="AH70" s="77"/>
      <c r="AI70" s="77"/>
      <c r="AJ70" s="77"/>
      <c r="AK70" s="77"/>
      <c r="AL70" s="77">
        <v>2</v>
      </c>
      <c r="AM70" s="77"/>
      <c r="AN70" s="77"/>
      <c r="AO70" s="77"/>
      <c r="AP70" s="77"/>
      <c r="AQ70" s="77"/>
      <c r="AR70" s="77"/>
      <c r="AS70" s="77">
        <v>3</v>
      </c>
      <c r="AT70" s="77"/>
      <c r="AU70" s="77"/>
      <c r="AV70" s="77"/>
      <c r="AW70" s="77"/>
      <c r="AX70" s="77"/>
      <c r="AY70" s="77"/>
      <c r="AZ70" s="77">
        <v>4</v>
      </c>
      <c r="BA70" s="77"/>
      <c r="BB70" s="77"/>
      <c r="BC70" s="77"/>
      <c r="BD70" s="77"/>
      <c r="BE70" s="77"/>
      <c r="BF70" s="77"/>
      <c r="BG70" s="77">
        <v>5</v>
      </c>
      <c r="BH70" s="77"/>
      <c r="BI70" s="77"/>
      <c r="BJ70" s="77"/>
      <c r="BK70" s="77"/>
      <c r="BL70" s="77"/>
      <c r="BM70" s="77"/>
      <c r="BN70" s="77">
        <v>6</v>
      </c>
      <c r="BO70" s="77"/>
      <c r="BP70" s="77"/>
      <c r="BQ70" s="77"/>
      <c r="BR70" s="77"/>
      <c r="BS70" s="77"/>
      <c r="BT70" s="77"/>
      <c r="BU70" s="77">
        <v>7</v>
      </c>
      <c r="BV70" s="77"/>
      <c r="BW70" s="77"/>
      <c r="BX70" s="77"/>
      <c r="BY70" s="77"/>
      <c r="BZ70" s="77"/>
      <c r="CA70" s="77"/>
      <c r="CB70" s="77">
        <v>8</v>
      </c>
      <c r="CC70" s="77"/>
      <c r="CD70" s="77"/>
      <c r="CE70" s="77"/>
      <c r="CF70" s="77"/>
      <c r="CG70" s="77"/>
      <c r="CH70" s="77"/>
      <c r="CI70" s="77">
        <v>9</v>
      </c>
      <c r="CJ70" s="77"/>
      <c r="CK70" s="77"/>
      <c r="CL70" s="77"/>
      <c r="CM70" s="77"/>
      <c r="CN70" s="77"/>
      <c r="CO70" s="77"/>
      <c r="CP70" s="77">
        <v>10</v>
      </c>
      <c r="CQ70" s="77"/>
      <c r="CR70" s="77"/>
      <c r="CS70" s="77"/>
      <c r="CT70" s="77"/>
      <c r="CU70" s="77"/>
      <c r="CV70" s="77"/>
      <c r="CW70" s="77">
        <v>11</v>
      </c>
      <c r="CX70" s="77"/>
      <c r="CY70" s="77"/>
      <c r="CZ70" s="77"/>
      <c r="DA70" s="77"/>
      <c r="DB70" s="77"/>
      <c r="DC70" s="77"/>
      <c r="DD70" s="77">
        <v>12</v>
      </c>
      <c r="DE70" s="77"/>
      <c r="DF70" s="77"/>
      <c r="DG70" s="77"/>
      <c r="DH70" s="77"/>
      <c r="DI70" s="77"/>
      <c r="DJ70" s="77"/>
      <c r="DK70" s="77" t="s">
        <v>49</v>
      </c>
      <c r="DL70" s="77"/>
      <c r="DM70" s="77"/>
      <c r="DN70" s="77"/>
      <c r="DO70" s="77"/>
      <c r="DP70" s="77"/>
      <c r="DQ70" s="77"/>
      <c r="DR70" s="77"/>
      <c r="DS70" s="77"/>
      <c r="DT70" s="77"/>
    </row>
    <row r="71" spans="1:124" s="1" customFormat="1" ht="12.75" customHeight="1">
      <c r="A71" s="8"/>
      <c r="B71" s="8"/>
      <c r="C71" s="8"/>
      <c r="D71" s="8"/>
      <c r="E71" s="8"/>
      <c r="F71" s="8"/>
      <c r="G71" s="83" t="s">
        <v>109</v>
      </c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79">
        <v>1</v>
      </c>
      <c r="AF71" s="79"/>
      <c r="AG71" s="79"/>
      <c r="AH71" s="79"/>
      <c r="AI71" s="79"/>
      <c r="AJ71" s="79"/>
      <c r="AK71" s="79"/>
      <c r="AL71" s="79">
        <v>1</v>
      </c>
      <c r="AM71" s="79"/>
      <c r="AN71" s="79"/>
      <c r="AO71" s="79"/>
      <c r="AP71" s="79"/>
      <c r="AQ71" s="79"/>
      <c r="AR71" s="79"/>
      <c r="AS71" s="79">
        <v>1</v>
      </c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>
        <v>2</v>
      </c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>
        <v>2</v>
      </c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>
        <v>1</v>
      </c>
      <c r="DE71" s="79"/>
      <c r="DF71" s="79"/>
      <c r="DG71" s="79"/>
      <c r="DH71" s="79"/>
      <c r="DI71" s="79"/>
      <c r="DJ71" s="79"/>
      <c r="DK71" s="79">
        <f aca="true" t="shared" si="6" ref="DK71:DK126">IF(SUM(AE71:DJ71)=0,"",SUM(AE71:DJ71))</f>
        <v>8</v>
      </c>
      <c r="DL71" s="79"/>
      <c r="DM71" s="79"/>
      <c r="DN71" s="79"/>
      <c r="DO71" s="79"/>
      <c r="DP71" s="79"/>
      <c r="DQ71" s="79"/>
      <c r="DR71" s="79"/>
      <c r="DS71" s="79"/>
      <c r="DT71" s="79"/>
    </row>
    <row r="72" spans="1:124" s="1" customFormat="1" ht="12.75" customHeight="1">
      <c r="A72" s="8"/>
      <c r="B72" s="8"/>
      <c r="C72" s="8"/>
      <c r="D72" s="8"/>
      <c r="E72" s="8"/>
      <c r="F72" s="8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>
        <v>2</v>
      </c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>
        <f t="shared" si="6"/>
        <v>2</v>
      </c>
      <c r="DL72" s="82"/>
      <c r="DM72" s="82"/>
      <c r="DN72" s="82"/>
      <c r="DO72" s="82"/>
      <c r="DP72" s="82"/>
      <c r="DQ72" s="82"/>
      <c r="DR72" s="82"/>
      <c r="DS72" s="82"/>
      <c r="DT72" s="82"/>
    </row>
    <row r="73" spans="1:124" s="1" customFormat="1" ht="12.75" customHeight="1">
      <c r="A73" s="8"/>
      <c r="B73" s="8"/>
      <c r="C73" s="8"/>
      <c r="D73" s="8"/>
      <c r="E73" s="8"/>
      <c r="F73" s="8"/>
      <c r="G73" s="83" t="s">
        <v>1</v>
      </c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>
        <v>1</v>
      </c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>
        <v>1</v>
      </c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>
        <v>1</v>
      </c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>
        <v>1</v>
      </c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>
        <f t="shared" si="6"/>
        <v>4</v>
      </c>
      <c r="DL73" s="79"/>
      <c r="DM73" s="79"/>
      <c r="DN73" s="79"/>
      <c r="DO73" s="79"/>
      <c r="DP73" s="79"/>
      <c r="DQ73" s="79"/>
      <c r="DR73" s="79"/>
      <c r="DS73" s="79"/>
      <c r="DT73" s="79"/>
    </row>
    <row r="74" spans="1:124" s="1" customFormat="1" ht="12.75" customHeight="1">
      <c r="A74" s="8"/>
      <c r="B74" s="8"/>
      <c r="C74" s="8"/>
      <c r="D74" s="8"/>
      <c r="E74" s="8"/>
      <c r="F74" s="8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>
        <f t="shared" si="6"/>
      </c>
      <c r="DL74" s="82"/>
      <c r="DM74" s="82"/>
      <c r="DN74" s="82"/>
      <c r="DO74" s="82"/>
      <c r="DP74" s="82"/>
      <c r="DQ74" s="82"/>
      <c r="DR74" s="82"/>
      <c r="DS74" s="82"/>
      <c r="DT74" s="82"/>
    </row>
    <row r="75" spans="1:124" s="1" customFormat="1" ht="12.75" customHeight="1">
      <c r="A75" s="8"/>
      <c r="B75" s="8"/>
      <c r="C75" s="8"/>
      <c r="D75" s="8"/>
      <c r="E75" s="8"/>
      <c r="F75" s="8"/>
      <c r="G75" s="83" t="s">
        <v>23</v>
      </c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>
        <v>2</v>
      </c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>
        <v>3</v>
      </c>
      <c r="BH75" s="79"/>
      <c r="BI75" s="79"/>
      <c r="BJ75" s="79"/>
      <c r="BK75" s="79"/>
      <c r="BL75" s="79"/>
      <c r="BM75" s="79"/>
      <c r="BN75" s="79">
        <v>2</v>
      </c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>
        <v>1</v>
      </c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>
        <f t="shared" si="6"/>
        <v>8</v>
      </c>
      <c r="DL75" s="79"/>
      <c r="DM75" s="79"/>
      <c r="DN75" s="79"/>
      <c r="DO75" s="79"/>
      <c r="DP75" s="79"/>
      <c r="DQ75" s="79"/>
      <c r="DR75" s="79"/>
      <c r="DS75" s="79"/>
      <c r="DT75" s="79"/>
    </row>
    <row r="76" spans="1:124" s="1" customFormat="1" ht="12.75" customHeight="1">
      <c r="A76" s="8"/>
      <c r="B76" s="8"/>
      <c r="C76" s="8"/>
      <c r="D76" s="8"/>
      <c r="E76" s="8"/>
      <c r="F76" s="8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>
        <v>1</v>
      </c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82"/>
      <c r="DH76" s="82"/>
      <c r="DI76" s="82"/>
      <c r="DJ76" s="82"/>
      <c r="DK76" s="82">
        <f t="shared" si="6"/>
        <v>1</v>
      </c>
      <c r="DL76" s="82"/>
      <c r="DM76" s="82"/>
      <c r="DN76" s="82"/>
      <c r="DO76" s="82"/>
      <c r="DP76" s="82"/>
      <c r="DQ76" s="82"/>
      <c r="DR76" s="82"/>
      <c r="DS76" s="82"/>
      <c r="DT76" s="82"/>
    </row>
    <row r="77" spans="1:124" s="1" customFormat="1" ht="12.75" customHeight="1">
      <c r="A77" s="8"/>
      <c r="B77" s="8"/>
      <c r="C77" s="8"/>
      <c r="D77" s="8"/>
      <c r="E77" s="8"/>
      <c r="F77" s="8"/>
      <c r="G77" s="83" t="s">
        <v>24</v>
      </c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>
        <f t="shared" si="6"/>
      </c>
      <c r="DL77" s="79"/>
      <c r="DM77" s="79"/>
      <c r="DN77" s="79"/>
      <c r="DO77" s="79"/>
      <c r="DP77" s="79"/>
      <c r="DQ77" s="79"/>
      <c r="DR77" s="79"/>
      <c r="DS77" s="79"/>
      <c r="DT77" s="79"/>
    </row>
    <row r="78" spans="1:124" s="1" customFormat="1" ht="12.75" customHeight="1">
      <c r="A78" s="8"/>
      <c r="B78" s="8"/>
      <c r="C78" s="8"/>
      <c r="D78" s="8"/>
      <c r="E78" s="8"/>
      <c r="F78" s="8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82"/>
      <c r="DH78" s="82"/>
      <c r="DI78" s="82"/>
      <c r="DJ78" s="82"/>
      <c r="DK78" s="82">
        <f t="shared" si="6"/>
      </c>
      <c r="DL78" s="82"/>
      <c r="DM78" s="82"/>
      <c r="DN78" s="82"/>
      <c r="DO78" s="82"/>
      <c r="DP78" s="82"/>
      <c r="DQ78" s="82"/>
      <c r="DR78" s="82"/>
      <c r="DS78" s="82"/>
      <c r="DT78" s="82"/>
    </row>
    <row r="79" spans="1:124" s="1" customFormat="1" ht="12.75" customHeight="1">
      <c r="A79" s="8"/>
      <c r="B79" s="8"/>
      <c r="C79" s="8"/>
      <c r="D79" s="8"/>
      <c r="E79" s="8"/>
      <c r="F79" s="8"/>
      <c r="G79" s="83" t="s">
        <v>25</v>
      </c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>
        <f t="shared" si="6"/>
      </c>
      <c r="DL79" s="79"/>
      <c r="DM79" s="79"/>
      <c r="DN79" s="79"/>
      <c r="DO79" s="79"/>
      <c r="DP79" s="79"/>
      <c r="DQ79" s="79"/>
      <c r="DR79" s="79"/>
      <c r="DS79" s="79"/>
      <c r="DT79" s="79"/>
    </row>
    <row r="80" spans="1:124" s="1" customFormat="1" ht="12.75" customHeight="1">
      <c r="A80" s="8"/>
      <c r="B80" s="8"/>
      <c r="C80" s="8"/>
      <c r="D80" s="8"/>
      <c r="E80" s="8"/>
      <c r="F80" s="8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>
        <f t="shared" si="6"/>
      </c>
      <c r="DL80" s="82"/>
      <c r="DM80" s="82"/>
      <c r="DN80" s="82"/>
      <c r="DO80" s="82"/>
      <c r="DP80" s="82"/>
      <c r="DQ80" s="82"/>
      <c r="DR80" s="82"/>
      <c r="DS80" s="82"/>
      <c r="DT80" s="82"/>
    </row>
    <row r="81" spans="1:124" s="1" customFormat="1" ht="12.75" customHeight="1">
      <c r="A81" s="8"/>
      <c r="B81" s="8"/>
      <c r="C81" s="8"/>
      <c r="D81" s="8"/>
      <c r="E81" s="8"/>
      <c r="F81" s="8"/>
      <c r="G81" s="83" t="s">
        <v>26</v>
      </c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>
        <f t="shared" si="6"/>
      </c>
      <c r="DL81" s="79"/>
      <c r="DM81" s="79"/>
      <c r="DN81" s="79"/>
      <c r="DO81" s="79"/>
      <c r="DP81" s="79"/>
      <c r="DQ81" s="79"/>
      <c r="DR81" s="79"/>
      <c r="DS81" s="79"/>
      <c r="DT81" s="79"/>
    </row>
    <row r="82" spans="1:124" s="1" customFormat="1" ht="12.75" customHeight="1">
      <c r="A82" s="8"/>
      <c r="B82" s="8"/>
      <c r="C82" s="8"/>
      <c r="D82" s="8"/>
      <c r="E82" s="8"/>
      <c r="F82" s="8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82"/>
      <c r="DH82" s="82"/>
      <c r="DI82" s="82"/>
      <c r="DJ82" s="82"/>
      <c r="DK82" s="82">
        <f t="shared" si="6"/>
      </c>
      <c r="DL82" s="82"/>
      <c r="DM82" s="82"/>
      <c r="DN82" s="82"/>
      <c r="DO82" s="82"/>
      <c r="DP82" s="82"/>
      <c r="DQ82" s="82"/>
      <c r="DR82" s="82"/>
      <c r="DS82" s="82"/>
      <c r="DT82" s="82"/>
    </row>
    <row r="83" spans="1:124" s="1" customFormat="1" ht="12.75" customHeight="1">
      <c r="A83" s="8"/>
      <c r="B83" s="8"/>
      <c r="C83" s="8"/>
      <c r="D83" s="8"/>
      <c r="E83" s="8"/>
      <c r="F83" s="8"/>
      <c r="G83" s="83" t="s">
        <v>103</v>
      </c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>
        <f t="shared" si="6"/>
      </c>
      <c r="DL83" s="79"/>
      <c r="DM83" s="79"/>
      <c r="DN83" s="79"/>
      <c r="DO83" s="79"/>
      <c r="DP83" s="79"/>
      <c r="DQ83" s="79"/>
      <c r="DR83" s="79"/>
      <c r="DS83" s="79"/>
      <c r="DT83" s="79"/>
    </row>
    <row r="84" spans="1:124" s="1" customFormat="1" ht="12.75" customHeight="1">
      <c r="A84" s="8"/>
      <c r="B84" s="8"/>
      <c r="C84" s="8"/>
      <c r="D84" s="8"/>
      <c r="E84" s="8"/>
      <c r="F84" s="8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8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82"/>
      <c r="DH84" s="82"/>
      <c r="DI84" s="82"/>
      <c r="DJ84" s="82"/>
      <c r="DK84" s="82">
        <f t="shared" si="6"/>
      </c>
      <c r="DL84" s="82"/>
      <c r="DM84" s="82"/>
      <c r="DN84" s="82"/>
      <c r="DO84" s="82"/>
      <c r="DP84" s="82"/>
      <c r="DQ84" s="82"/>
      <c r="DR84" s="82"/>
      <c r="DS84" s="82"/>
      <c r="DT84" s="82"/>
    </row>
    <row r="85" spans="1:124" s="1" customFormat="1" ht="12.75" customHeight="1">
      <c r="A85" s="8"/>
      <c r="B85" s="8"/>
      <c r="C85" s="8"/>
      <c r="D85" s="8"/>
      <c r="E85" s="8"/>
      <c r="F85" s="8"/>
      <c r="G85" s="83" t="s">
        <v>104</v>
      </c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>
        <f t="shared" si="6"/>
      </c>
      <c r="DL85" s="79"/>
      <c r="DM85" s="79"/>
      <c r="DN85" s="79"/>
      <c r="DO85" s="79"/>
      <c r="DP85" s="79"/>
      <c r="DQ85" s="79"/>
      <c r="DR85" s="79"/>
      <c r="DS85" s="79"/>
      <c r="DT85" s="79"/>
    </row>
    <row r="86" spans="1:124" s="1" customFormat="1" ht="12.75" customHeight="1">
      <c r="A86" s="8"/>
      <c r="B86" s="8"/>
      <c r="C86" s="8"/>
      <c r="D86" s="8"/>
      <c r="E86" s="8"/>
      <c r="F86" s="8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8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82"/>
      <c r="DH86" s="82"/>
      <c r="DI86" s="82"/>
      <c r="DJ86" s="82"/>
      <c r="DK86" s="82">
        <f t="shared" si="6"/>
      </c>
      <c r="DL86" s="82"/>
      <c r="DM86" s="82"/>
      <c r="DN86" s="82"/>
      <c r="DO86" s="82"/>
      <c r="DP86" s="82"/>
      <c r="DQ86" s="82"/>
      <c r="DR86" s="82"/>
      <c r="DS86" s="82"/>
      <c r="DT86" s="82"/>
    </row>
    <row r="87" spans="1:124" s="1" customFormat="1" ht="12.75" customHeight="1">
      <c r="A87" s="8"/>
      <c r="B87" s="8"/>
      <c r="C87" s="8"/>
      <c r="D87" s="8"/>
      <c r="E87" s="8"/>
      <c r="F87" s="8"/>
      <c r="G87" s="83" t="s">
        <v>105</v>
      </c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>
        <f t="shared" si="6"/>
      </c>
      <c r="DL87" s="79"/>
      <c r="DM87" s="79"/>
      <c r="DN87" s="79"/>
      <c r="DO87" s="79"/>
      <c r="DP87" s="79"/>
      <c r="DQ87" s="79"/>
      <c r="DR87" s="79"/>
      <c r="DS87" s="79"/>
      <c r="DT87" s="79"/>
    </row>
    <row r="88" spans="1:124" s="1" customFormat="1" ht="12.75" customHeight="1">
      <c r="A88" s="8"/>
      <c r="B88" s="8"/>
      <c r="C88" s="8"/>
      <c r="D88" s="8"/>
      <c r="E88" s="8"/>
      <c r="F88" s="8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8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8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82"/>
      <c r="DH88" s="82"/>
      <c r="DI88" s="82"/>
      <c r="DJ88" s="82"/>
      <c r="DK88" s="82">
        <f t="shared" si="6"/>
      </c>
      <c r="DL88" s="82"/>
      <c r="DM88" s="82"/>
      <c r="DN88" s="82"/>
      <c r="DO88" s="82"/>
      <c r="DP88" s="82"/>
      <c r="DQ88" s="82"/>
      <c r="DR88" s="82"/>
      <c r="DS88" s="82"/>
      <c r="DT88" s="82"/>
    </row>
    <row r="89" spans="1:124" s="1" customFormat="1" ht="12.75" customHeight="1">
      <c r="A89" s="8"/>
      <c r="B89" s="8"/>
      <c r="C89" s="8"/>
      <c r="D89" s="8"/>
      <c r="E89" s="8"/>
      <c r="F89" s="8"/>
      <c r="G89" s="83" t="s">
        <v>27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>
        <f t="shared" si="6"/>
      </c>
      <c r="DL89" s="79"/>
      <c r="DM89" s="79"/>
      <c r="DN89" s="79"/>
      <c r="DO89" s="79"/>
      <c r="DP89" s="79"/>
      <c r="DQ89" s="79"/>
      <c r="DR89" s="79"/>
      <c r="DS89" s="79"/>
      <c r="DT89" s="79"/>
    </row>
    <row r="90" spans="1:124" s="1" customFormat="1" ht="12.75" customHeight="1">
      <c r="A90" s="8"/>
      <c r="B90" s="8"/>
      <c r="C90" s="8"/>
      <c r="D90" s="8"/>
      <c r="E90" s="8"/>
      <c r="F90" s="8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8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8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82"/>
      <c r="DH90" s="82"/>
      <c r="DI90" s="82"/>
      <c r="DJ90" s="82"/>
      <c r="DK90" s="82">
        <f t="shared" si="6"/>
      </c>
      <c r="DL90" s="82"/>
      <c r="DM90" s="82"/>
      <c r="DN90" s="82"/>
      <c r="DO90" s="82"/>
      <c r="DP90" s="82"/>
      <c r="DQ90" s="82"/>
      <c r="DR90" s="82"/>
      <c r="DS90" s="82"/>
      <c r="DT90" s="82"/>
    </row>
    <row r="91" spans="1:124" s="1" customFormat="1" ht="12.75" customHeight="1">
      <c r="A91" s="8"/>
      <c r="B91" s="8"/>
      <c r="C91" s="8"/>
      <c r="D91" s="8"/>
      <c r="E91" s="8"/>
      <c r="F91" s="8"/>
      <c r="G91" s="83" t="s">
        <v>28</v>
      </c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>
        <v>1</v>
      </c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>
        <v>1</v>
      </c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79"/>
      <c r="CU91" s="79"/>
      <c r="CV91" s="79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>
        <f t="shared" si="6"/>
        <v>2</v>
      </c>
      <c r="DL91" s="79"/>
      <c r="DM91" s="79"/>
      <c r="DN91" s="79"/>
      <c r="DO91" s="79"/>
      <c r="DP91" s="79"/>
      <c r="DQ91" s="79"/>
      <c r="DR91" s="79"/>
      <c r="DS91" s="79"/>
      <c r="DT91" s="79"/>
    </row>
    <row r="92" spans="1:124" s="1" customFormat="1" ht="12.75" customHeight="1">
      <c r="A92" s="8"/>
      <c r="B92" s="8"/>
      <c r="C92" s="8"/>
      <c r="D92" s="8"/>
      <c r="E92" s="8"/>
      <c r="F92" s="8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8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8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82"/>
      <c r="DH92" s="82"/>
      <c r="DI92" s="82"/>
      <c r="DJ92" s="82"/>
      <c r="DK92" s="82">
        <f t="shared" si="6"/>
      </c>
      <c r="DL92" s="82"/>
      <c r="DM92" s="82"/>
      <c r="DN92" s="82"/>
      <c r="DO92" s="82"/>
      <c r="DP92" s="82"/>
      <c r="DQ92" s="82"/>
      <c r="DR92" s="82"/>
      <c r="DS92" s="82"/>
      <c r="DT92" s="82"/>
    </row>
    <row r="93" spans="1:124" s="1" customFormat="1" ht="12.75" customHeight="1">
      <c r="A93" s="8"/>
      <c r="B93" s="8"/>
      <c r="C93" s="8"/>
      <c r="D93" s="8"/>
      <c r="E93" s="8"/>
      <c r="F93" s="8"/>
      <c r="G93" s="83" t="s">
        <v>29</v>
      </c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79"/>
      <c r="CU93" s="79"/>
      <c r="CV93" s="79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>
        <f t="shared" si="6"/>
      </c>
      <c r="DL93" s="79"/>
      <c r="DM93" s="79"/>
      <c r="DN93" s="79"/>
      <c r="DO93" s="79"/>
      <c r="DP93" s="79"/>
      <c r="DQ93" s="79"/>
      <c r="DR93" s="79"/>
      <c r="DS93" s="79"/>
      <c r="DT93" s="79"/>
    </row>
    <row r="94" spans="1:124" s="1" customFormat="1" ht="12.75" customHeight="1">
      <c r="A94" s="8"/>
      <c r="B94" s="8"/>
      <c r="C94" s="8"/>
      <c r="D94" s="8"/>
      <c r="E94" s="8"/>
      <c r="F94" s="8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8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8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82"/>
      <c r="DH94" s="82"/>
      <c r="DI94" s="82"/>
      <c r="DJ94" s="82"/>
      <c r="DK94" s="82">
        <f t="shared" si="6"/>
      </c>
      <c r="DL94" s="82"/>
      <c r="DM94" s="82"/>
      <c r="DN94" s="82"/>
      <c r="DO94" s="82"/>
      <c r="DP94" s="82"/>
      <c r="DQ94" s="82"/>
      <c r="DR94" s="82"/>
      <c r="DS94" s="82"/>
      <c r="DT94" s="82"/>
    </row>
    <row r="95" spans="1:124" s="1" customFormat="1" ht="12.75" customHeight="1">
      <c r="A95" s="8"/>
      <c r="B95" s="8"/>
      <c r="C95" s="8"/>
      <c r="D95" s="8"/>
      <c r="E95" s="8"/>
      <c r="F95" s="8"/>
      <c r="G95" s="83" t="s">
        <v>30</v>
      </c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79"/>
      <c r="CU95" s="79"/>
      <c r="CV95" s="79"/>
      <c r="CW95" s="79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>
        <f t="shared" si="6"/>
      </c>
      <c r="DL95" s="79"/>
      <c r="DM95" s="79"/>
      <c r="DN95" s="79"/>
      <c r="DO95" s="79"/>
      <c r="DP95" s="79"/>
      <c r="DQ95" s="79"/>
      <c r="DR95" s="79"/>
      <c r="DS95" s="79"/>
      <c r="DT95" s="79"/>
    </row>
    <row r="96" spans="1:124" s="1" customFormat="1" ht="12.75" customHeight="1">
      <c r="A96" s="8"/>
      <c r="B96" s="8"/>
      <c r="C96" s="8"/>
      <c r="D96" s="8"/>
      <c r="E96" s="8"/>
      <c r="F96" s="8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8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8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82"/>
      <c r="DH96" s="82"/>
      <c r="DI96" s="82"/>
      <c r="DJ96" s="82"/>
      <c r="DK96" s="82">
        <f t="shared" si="6"/>
      </c>
      <c r="DL96" s="82"/>
      <c r="DM96" s="82"/>
      <c r="DN96" s="82"/>
      <c r="DO96" s="82"/>
      <c r="DP96" s="82"/>
      <c r="DQ96" s="82"/>
      <c r="DR96" s="82"/>
      <c r="DS96" s="82"/>
      <c r="DT96" s="82"/>
    </row>
    <row r="97" spans="1:124" s="1" customFormat="1" ht="12.75" customHeight="1">
      <c r="A97" s="8"/>
      <c r="B97" s="8"/>
      <c r="C97" s="8"/>
      <c r="D97" s="8"/>
      <c r="E97" s="8"/>
      <c r="F97" s="8"/>
      <c r="G97" s="83" t="s">
        <v>31</v>
      </c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>
        <v>1</v>
      </c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79"/>
      <c r="CU97" s="79"/>
      <c r="CV97" s="79"/>
      <c r="CW97" s="79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>
        <f t="shared" si="6"/>
        <v>1</v>
      </c>
      <c r="DL97" s="79"/>
      <c r="DM97" s="79"/>
      <c r="DN97" s="79"/>
      <c r="DO97" s="79"/>
      <c r="DP97" s="79"/>
      <c r="DQ97" s="79"/>
      <c r="DR97" s="79"/>
      <c r="DS97" s="79"/>
      <c r="DT97" s="79"/>
    </row>
    <row r="98" spans="1:124" s="1" customFormat="1" ht="12.75" customHeight="1">
      <c r="A98" s="8"/>
      <c r="B98" s="8"/>
      <c r="C98" s="8"/>
      <c r="D98" s="8"/>
      <c r="E98" s="8"/>
      <c r="F98" s="8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8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8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82"/>
      <c r="DH98" s="82"/>
      <c r="DI98" s="82"/>
      <c r="DJ98" s="82"/>
      <c r="DK98" s="82">
        <f t="shared" si="6"/>
      </c>
      <c r="DL98" s="82"/>
      <c r="DM98" s="82"/>
      <c r="DN98" s="82"/>
      <c r="DO98" s="82"/>
      <c r="DP98" s="82"/>
      <c r="DQ98" s="82"/>
      <c r="DR98" s="82"/>
      <c r="DS98" s="82"/>
      <c r="DT98" s="82"/>
    </row>
    <row r="99" spans="1:124" s="1" customFormat="1" ht="12.75" customHeight="1">
      <c r="A99" s="8"/>
      <c r="B99" s="8"/>
      <c r="C99" s="8"/>
      <c r="D99" s="8"/>
      <c r="E99" s="8"/>
      <c r="F99" s="8"/>
      <c r="G99" s="27" t="s">
        <v>111</v>
      </c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9"/>
      <c r="AE99" s="22"/>
      <c r="AF99" s="23"/>
      <c r="AG99" s="23"/>
      <c r="AH99" s="23"/>
      <c r="AI99" s="23"/>
      <c r="AJ99" s="23"/>
      <c r="AK99" s="24"/>
      <c r="AL99" s="22"/>
      <c r="AM99" s="23"/>
      <c r="AN99" s="23"/>
      <c r="AO99" s="23"/>
      <c r="AP99" s="23"/>
      <c r="AQ99" s="23"/>
      <c r="AR99" s="24"/>
      <c r="AS99" s="22"/>
      <c r="AT99" s="23"/>
      <c r="AU99" s="23"/>
      <c r="AV99" s="23"/>
      <c r="AW99" s="23"/>
      <c r="AX99" s="23"/>
      <c r="AY99" s="24"/>
      <c r="AZ99" s="22"/>
      <c r="BA99" s="23"/>
      <c r="BB99" s="23"/>
      <c r="BC99" s="23"/>
      <c r="BD99" s="23"/>
      <c r="BE99" s="23"/>
      <c r="BF99" s="24"/>
      <c r="BG99" s="22"/>
      <c r="BH99" s="23"/>
      <c r="BI99" s="23"/>
      <c r="BJ99" s="23"/>
      <c r="BK99" s="23"/>
      <c r="BL99" s="23"/>
      <c r="BM99" s="24"/>
      <c r="BN99" s="22"/>
      <c r="BO99" s="23"/>
      <c r="BP99" s="23"/>
      <c r="BQ99" s="23"/>
      <c r="BR99" s="23"/>
      <c r="BS99" s="23"/>
      <c r="BT99" s="24"/>
      <c r="BU99" s="22"/>
      <c r="BV99" s="23"/>
      <c r="BW99" s="23"/>
      <c r="BX99" s="23"/>
      <c r="BY99" s="23"/>
      <c r="BZ99" s="23"/>
      <c r="CA99" s="24"/>
      <c r="CB99" s="22"/>
      <c r="CC99" s="23"/>
      <c r="CD99" s="23"/>
      <c r="CE99" s="23"/>
      <c r="CF99" s="23"/>
      <c r="CG99" s="23"/>
      <c r="CH99" s="24"/>
      <c r="CI99" s="22"/>
      <c r="CJ99" s="23"/>
      <c r="CK99" s="23"/>
      <c r="CL99" s="23"/>
      <c r="CM99" s="23"/>
      <c r="CN99" s="23"/>
      <c r="CO99" s="24"/>
      <c r="CP99" s="22"/>
      <c r="CQ99" s="23"/>
      <c r="CR99" s="23"/>
      <c r="CS99" s="23"/>
      <c r="CT99" s="23"/>
      <c r="CU99" s="23"/>
      <c r="CV99" s="24"/>
      <c r="CW99" s="22"/>
      <c r="CX99" s="23"/>
      <c r="CY99" s="23"/>
      <c r="CZ99" s="23"/>
      <c r="DA99" s="23"/>
      <c r="DB99" s="23"/>
      <c r="DC99" s="24"/>
      <c r="DD99" s="22"/>
      <c r="DE99" s="23"/>
      <c r="DF99" s="23"/>
      <c r="DG99" s="23"/>
      <c r="DH99" s="23"/>
      <c r="DI99" s="23"/>
      <c r="DJ99" s="24"/>
      <c r="DK99" s="22">
        <f>IF(SUM(AE99:DJ99)=0,"",SUM(AE99:DJ99))</f>
      </c>
      <c r="DL99" s="23"/>
      <c r="DM99" s="23"/>
      <c r="DN99" s="23"/>
      <c r="DO99" s="23"/>
      <c r="DP99" s="23"/>
      <c r="DQ99" s="23"/>
      <c r="DR99" s="23"/>
      <c r="DS99" s="23"/>
      <c r="DT99" s="24"/>
    </row>
    <row r="100" spans="1:124" s="1" customFormat="1" ht="12.75" customHeight="1">
      <c r="A100" s="8"/>
      <c r="B100" s="8"/>
      <c r="C100" s="8"/>
      <c r="D100" s="8"/>
      <c r="E100" s="8"/>
      <c r="F100" s="8"/>
      <c r="G100" s="30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2"/>
      <c r="AE100" s="18"/>
      <c r="AF100" s="19"/>
      <c r="AG100" s="19"/>
      <c r="AH100" s="19"/>
      <c r="AI100" s="19"/>
      <c r="AJ100" s="19"/>
      <c r="AK100" s="20"/>
      <c r="AL100" s="18"/>
      <c r="AM100" s="19"/>
      <c r="AN100" s="19"/>
      <c r="AO100" s="19"/>
      <c r="AP100" s="19"/>
      <c r="AQ100" s="19"/>
      <c r="AR100" s="20"/>
      <c r="AS100" s="18"/>
      <c r="AT100" s="19"/>
      <c r="AU100" s="19"/>
      <c r="AV100" s="19"/>
      <c r="AW100" s="19"/>
      <c r="AX100" s="19"/>
      <c r="AY100" s="20"/>
      <c r="AZ100" s="18"/>
      <c r="BA100" s="19"/>
      <c r="BB100" s="19"/>
      <c r="BC100" s="19"/>
      <c r="BD100" s="19"/>
      <c r="BE100" s="19"/>
      <c r="BF100" s="20"/>
      <c r="BG100" s="18"/>
      <c r="BH100" s="19"/>
      <c r="BI100" s="19"/>
      <c r="BJ100" s="19"/>
      <c r="BK100" s="19"/>
      <c r="BL100" s="19"/>
      <c r="BM100" s="20"/>
      <c r="BN100" s="18"/>
      <c r="BO100" s="19"/>
      <c r="BP100" s="19"/>
      <c r="BQ100" s="19"/>
      <c r="BR100" s="19"/>
      <c r="BS100" s="19"/>
      <c r="BT100" s="20"/>
      <c r="BU100" s="18"/>
      <c r="BV100" s="19"/>
      <c r="BW100" s="19"/>
      <c r="BX100" s="19"/>
      <c r="BY100" s="19"/>
      <c r="BZ100" s="19"/>
      <c r="CA100" s="20"/>
      <c r="CB100" s="18"/>
      <c r="CC100" s="19"/>
      <c r="CD100" s="19"/>
      <c r="CE100" s="19"/>
      <c r="CF100" s="19"/>
      <c r="CG100" s="19"/>
      <c r="CH100" s="20"/>
      <c r="CI100" s="18"/>
      <c r="CJ100" s="19"/>
      <c r="CK100" s="19"/>
      <c r="CL100" s="19"/>
      <c r="CM100" s="19"/>
      <c r="CN100" s="19"/>
      <c r="CO100" s="20"/>
      <c r="CP100" s="18"/>
      <c r="CQ100" s="19"/>
      <c r="CR100" s="19"/>
      <c r="CS100" s="19"/>
      <c r="CT100" s="19"/>
      <c r="CU100" s="19"/>
      <c r="CV100" s="20"/>
      <c r="CW100" s="18"/>
      <c r="CX100" s="19"/>
      <c r="CY100" s="19"/>
      <c r="CZ100" s="19"/>
      <c r="DA100" s="19"/>
      <c r="DB100" s="19"/>
      <c r="DC100" s="20"/>
      <c r="DD100" s="18"/>
      <c r="DE100" s="19"/>
      <c r="DF100" s="19"/>
      <c r="DG100" s="19"/>
      <c r="DH100" s="19"/>
      <c r="DI100" s="19"/>
      <c r="DJ100" s="20"/>
      <c r="DK100" s="33">
        <f>IF(SUM(AE100:DJ100)=0,"",SUM(AE100:DJ100))</f>
      </c>
      <c r="DL100" s="34"/>
      <c r="DM100" s="34"/>
      <c r="DN100" s="34"/>
      <c r="DO100" s="34"/>
      <c r="DP100" s="34"/>
      <c r="DQ100" s="34"/>
      <c r="DR100" s="34"/>
      <c r="DS100" s="34"/>
      <c r="DT100" s="35"/>
    </row>
    <row r="101" spans="1:124" s="1" customFormat="1" ht="12.75" customHeight="1">
      <c r="A101" s="8"/>
      <c r="B101" s="8"/>
      <c r="C101" s="8"/>
      <c r="D101" s="8"/>
      <c r="E101" s="8"/>
      <c r="F101" s="8"/>
      <c r="G101" s="83" t="s">
        <v>42</v>
      </c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  <c r="BK101" s="79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79"/>
      <c r="BW101" s="79"/>
      <c r="BX101" s="79"/>
      <c r="BY101" s="79"/>
      <c r="BZ101" s="79"/>
      <c r="CA101" s="79"/>
      <c r="CB101" s="79"/>
      <c r="CC101" s="79"/>
      <c r="CD101" s="79"/>
      <c r="CE101" s="79"/>
      <c r="CF101" s="79"/>
      <c r="CG101" s="79"/>
      <c r="CH101" s="79"/>
      <c r="CI101" s="79"/>
      <c r="CJ101" s="79"/>
      <c r="CK101" s="79"/>
      <c r="CL101" s="79"/>
      <c r="CM101" s="79"/>
      <c r="CN101" s="79"/>
      <c r="CO101" s="79"/>
      <c r="CP101" s="79"/>
      <c r="CQ101" s="79"/>
      <c r="CR101" s="79"/>
      <c r="CS101" s="79"/>
      <c r="CT101" s="79"/>
      <c r="CU101" s="79"/>
      <c r="CV101" s="79"/>
      <c r="CW101" s="79"/>
      <c r="CX101" s="79"/>
      <c r="CY101" s="79"/>
      <c r="CZ101" s="79"/>
      <c r="DA101" s="79"/>
      <c r="DB101" s="79"/>
      <c r="DC101" s="79"/>
      <c r="DD101" s="79"/>
      <c r="DE101" s="79"/>
      <c r="DF101" s="79"/>
      <c r="DG101" s="79"/>
      <c r="DH101" s="79"/>
      <c r="DI101" s="79"/>
      <c r="DJ101" s="79"/>
      <c r="DK101" s="79">
        <f t="shared" si="6"/>
      </c>
      <c r="DL101" s="79"/>
      <c r="DM101" s="79"/>
      <c r="DN101" s="79"/>
      <c r="DO101" s="79"/>
      <c r="DP101" s="79"/>
      <c r="DQ101" s="79"/>
      <c r="DR101" s="79"/>
      <c r="DS101" s="79"/>
      <c r="DT101" s="79"/>
    </row>
    <row r="102" spans="1:124" s="1" customFormat="1" ht="12.75" customHeight="1">
      <c r="A102" s="8"/>
      <c r="B102" s="8"/>
      <c r="C102" s="8"/>
      <c r="D102" s="8"/>
      <c r="E102" s="8"/>
      <c r="F102" s="8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8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8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82"/>
      <c r="DH102" s="82"/>
      <c r="DI102" s="82"/>
      <c r="DJ102" s="82"/>
      <c r="DK102" s="82">
        <f t="shared" si="6"/>
      </c>
      <c r="DL102" s="82"/>
      <c r="DM102" s="82"/>
      <c r="DN102" s="82"/>
      <c r="DO102" s="82"/>
      <c r="DP102" s="82"/>
      <c r="DQ102" s="82"/>
      <c r="DR102" s="82"/>
      <c r="DS102" s="82"/>
      <c r="DT102" s="82"/>
    </row>
    <row r="103" spans="1:124" s="1" customFormat="1" ht="12.75" customHeight="1">
      <c r="A103" s="8"/>
      <c r="B103" s="8"/>
      <c r="C103" s="8"/>
      <c r="D103" s="8"/>
      <c r="E103" s="8"/>
      <c r="F103" s="8"/>
      <c r="G103" s="83" t="s">
        <v>43</v>
      </c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79"/>
      <c r="BY103" s="79"/>
      <c r="BZ103" s="79"/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79"/>
      <c r="CQ103" s="79"/>
      <c r="CR103" s="79"/>
      <c r="CS103" s="79"/>
      <c r="CT103" s="79"/>
      <c r="CU103" s="79"/>
      <c r="CV103" s="79"/>
      <c r="CW103" s="79"/>
      <c r="CX103" s="79"/>
      <c r="CY103" s="79"/>
      <c r="CZ103" s="79"/>
      <c r="DA103" s="79"/>
      <c r="DB103" s="79"/>
      <c r="DC103" s="79"/>
      <c r="DD103" s="79"/>
      <c r="DE103" s="79"/>
      <c r="DF103" s="79"/>
      <c r="DG103" s="79"/>
      <c r="DH103" s="79"/>
      <c r="DI103" s="79"/>
      <c r="DJ103" s="79"/>
      <c r="DK103" s="79">
        <f t="shared" si="6"/>
      </c>
      <c r="DL103" s="79"/>
      <c r="DM103" s="79"/>
      <c r="DN103" s="79"/>
      <c r="DO103" s="79"/>
      <c r="DP103" s="79"/>
      <c r="DQ103" s="79"/>
      <c r="DR103" s="79"/>
      <c r="DS103" s="79"/>
      <c r="DT103" s="79"/>
    </row>
    <row r="104" spans="1:124" s="1" customFormat="1" ht="12.75" customHeight="1">
      <c r="A104" s="8"/>
      <c r="B104" s="8"/>
      <c r="C104" s="8"/>
      <c r="D104" s="8"/>
      <c r="E104" s="8"/>
      <c r="F104" s="8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8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8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82"/>
      <c r="DH104" s="82"/>
      <c r="DI104" s="82"/>
      <c r="DJ104" s="82"/>
      <c r="DK104" s="82">
        <f t="shared" si="6"/>
      </c>
      <c r="DL104" s="82"/>
      <c r="DM104" s="82"/>
      <c r="DN104" s="82"/>
      <c r="DO104" s="82"/>
      <c r="DP104" s="82"/>
      <c r="DQ104" s="82"/>
      <c r="DR104" s="82"/>
      <c r="DS104" s="82"/>
      <c r="DT104" s="82"/>
    </row>
    <row r="105" spans="1:124" s="1" customFormat="1" ht="12.75" customHeight="1">
      <c r="A105" s="8"/>
      <c r="B105" s="8"/>
      <c r="C105" s="8"/>
      <c r="D105" s="8"/>
      <c r="E105" s="8"/>
      <c r="F105" s="8"/>
      <c r="G105" s="83" t="s">
        <v>2</v>
      </c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79"/>
      <c r="BX105" s="79"/>
      <c r="BY105" s="79"/>
      <c r="BZ105" s="79"/>
      <c r="CA105" s="79"/>
      <c r="CB105" s="79"/>
      <c r="CC105" s="79"/>
      <c r="CD105" s="79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79"/>
      <c r="CP105" s="79">
        <v>1</v>
      </c>
      <c r="CQ105" s="79"/>
      <c r="CR105" s="79"/>
      <c r="CS105" s="79"/>
      <c r="CT105" s="79"/>
      <c r="CU105" s="79"/>
      <c r="CV105" s="79"/>
      <c r="CW105" s="79">
        <v>1</v>
      </c>
      <c r="CX105" s="79"/>
      <c r="CY105" s="79"/>
      <c r="CZ105" s="79"/>
      <c r="DA105" s="79"/>
      <c r="DB105" s="79"/>
      <c r="DC105" s="79"/>
      <c r="DD105" s="79"/>
      <c r="DE105" s="79"/>
      <c r="DF105" s="79"/>
      <c r="DG105" s="79"/>
      <c r="DH105" s="79"/>
      <c r="DI105" s="79"/>
      <c r="DJ105" s="79"/>
      <c r="DK105" s="79">
        <f t="shared" si="6"/>
        <v>2</v>
      </c>
      <c r="DL105" s="79"/>
      <c r="DM105" s="79"/>
      <c r="DN105" s="79"/>
      <c r="DO105" s="79"/>
      <c r="DP105" s="79"/>
      <c r="DQ105" s="79"/>
      <c r="DR105" s="79"/>
      <c r="DS105" s="79"/>
      <c r="DT105" s="79"/>
    </row>
    <row r="106" spans="1:124" s="1" customFormat="1" ht="12.75" customHeight="1">
      <c r="A106" s="8"/>
      <c r="B106" s="8"/>
      <c r="C106" s="8"/>
      <c r="D106" s="8"/>
      <c r="E106" s="8"/>
      <c r="F106" s="8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8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8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82"/>
      <c r="DH106" s="82"/>
      <c r="DI106" s="82"/>
      <c r="DJ106" s="82"/>
      <c r="DK106" s="82">
        <f t="shared" si="6"/>
      </c>
      <c r="DL106" s="82"/>
      <c r="DM106" s="82"/>
      <c r="DN106" s="82"/>
      <c r="DO106" s="82"/>
      <c r="DP106" s="82"/>
      <c r="DQ106" s="82"/>
      <c r="DR106" s="82"/>
      <c r="DS106" s="82"/>
      <c r="DT106" s="82"/>
    </row>
    <row r="107" spans="1:124" s="1" customFormat="1" ht="12.75" customHeight="1">
      <c r="A107" s="8"/>
      <c r="B107" s="8"/>
      <c r="C107" s="8"/>
      <c r="D107" s="8"/>
      <c r="E107" s="8"/>
      <c r="F107" s="8"/>
      <c r="G107" s="83" t="s">
        <v>44</v>
      </c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79"/>
      <c r="AF107" s="79"/>
      <c r="AG107" s="79"/>
      <c r="AH107" s="79"/>
      <c r="AI107" s="79"/>
      <c r="AJ107" s="79"/>
      <c r="AK107" s="79"/>
      <c r="AL107" s="79">
        <v>1</v>
      </c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/>
      <c r="BX107" s="79"/>
      <c r="BY107" s="79"/>
      <c r="BZ107" s="79"/>
      <c r="CA107" s="79"/>
      <c r="CB107" s="79"/>
      <c r="CC107" s="79"/>
      <c r="CD107" s="79"/>
      <c r="CE107" s="79"/>
      <c r="CF107" s="79"/>
      <c r="CG107" s="79"/>
      <c r="CH107" s="79"/>
      <c r="CI107" s="79">
        <v>1</v>
      </c>
      <c r="CJ107" s="79"/>
      <c r="CK107" s="79"/>
      <c r="CL107" s="79"/>
      <c r="CM107" s="79"/>
      <c r="CN107" s="79"/>
      <c r="CO107" s="79"/>
      <c r="CP107" s="79"/>
      <c r="CQ107" s="79"/>
      <c r="CR107" s="79"/>
      <c r="CS107" s="79"/>
      <c r="CT107" s="79"/>
      <c r="CU107" s="79"/>
      <c r="CV107" s="79"/>
      <c r="CW107" s="79"/>
      <c r="CX107" s="79"/>
      <c r="CY107" s="79"/>
      <c r="CZ107" s="79"/>
      <c r="DA107" s="79"/>
      <c r="DB107" s="79"/>
      <c r="DC107" s="79"/>
      <c r="DD107" s="79"/>
      <c r="DE107" s="79"/>
      <c r="DF107" s="79"/>
      <c r="DG107" s="79"/>
      <c r="DH107" s="79"/>
      <c r="DI107" s="79"/>
      <c r="DJ107" s="79"/>
      <c r="DK107" s="79">
        <f t="shared" si="6"/>
        <v>2</v>
      </c>
      <c r="DL107" s="79"/>
      <c r="DM107" s="79"/>
      <c r="DN107" s="79"/>
      <c r="DO107" s="79"/>
      <c r="DP107" s="79"/>
      <c r="DQ107" s="79"/>
      <c r="DR107" s="79"/>
      <c r="DS107" s="79"/>
      <c r="DT107" s="79"/>
    </row>
    <row r="108" spans="1:124" s="1" customFormat="1" ht="12.75" customHeight="1">
      <c r="A108" s="8"/>
      <c r="B108" s="8"/>
      <c r="C108" s="8"/>
      <c r="D108" s="8"/>
      <c r="E108" s="8"/>
      <c r="F108" s="8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2"/>
      <c r="AF108" s="82"/>
      <c r="AG108" s="82"/>
      <c r="AH108" s="82"/>
      <c r="AI108" s="82"/>
      <c r="AJ108" s="82"/>
      <c r="AK108" s="82"/>
      <c r="AL108" s="82">
        <v>1</v>
      </c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8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8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82"/>
      <c r="DH108" s="82"/>
      <c r="DI108" s="82"/>
      <c r="DJ108" s="82"/>
      <c r="DK108" s="82">
        <f t="shared" si="6"/>
        <v>1</v>
      </c>
      <c r="DL108" s="82"/>
      <c r="DM108" s="82"/>
      <c r="DN108" s="82"/>
      <c r="DO108" s="82"/>
      <c r="DP108" s="82"/>
      <c r="DQ108" s="82"/>
      <c r="DR108" s="82"/>
      <c r="DS108" s="82"/>
      <c r="DT108" s="82"/>
    </row>
    <row r="109" spans="1:124" s="1" customFormat="1" ht="12.75" customHeight="1">
      <c r="A109" s="8"/>
      <c r="B109" s="8"/>
      <c r="C109" s="8"/>
      <c r="D109" s="8"/>
      <c r="E109" s="8"/>
      <c r="F109" s="8"/>
      <c r="G109" s="83" t="s">
        <v>45</v>
      </c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79"/>
      <c r="BW109" s="79"/>
      <c r="BX109" s="79"/>
      <c r="BY109" s="79"/>
      <c r="BZ109" s="79"/>
      <c r="CA109" s="79"/>
      <c r="CB109" s="79"/>
      <c r="CC109" s="79"/>
      <c r="CD109" s="79"/>
      <c r="CE109" s="79"/>
      <c r="CF109" s="79"/>
      <c r="CG109" s="79"/>
      <c r="CH109" s="79"/>
      <c r="CI109" s="79"/>
      <c r="CJ109" s="79"/>
      <c r="CK109" s="79"/>
      <c r="CL109" s="79"/>
      <c r="CM109" s="79"/>
      <c r="CN109" s="79"/>
      <c r="CO109" s="79"/>
      <c r="CP109" s="79"/>
      <c r="CQ109" s="79"/>
      <c r="CR109" s="79"/>
      <c r="CS109" s="79"/>
      <c r="CT109" s="79"/>
      <c r="CU109" s="79"/>
      <c r="CV109" s="79"/>
      <c r="CW109" s="79"/>
      <c r="CX109" s="79"/>
      <c r="CY109" s="79"/>
      <c r="CZ109" s="79"/>
      <c r="DA109" s="79"/>
      <c r="DB109" s="79"/>
      <c r="DC109" s="79"/>
      <c r="DD109" s="79"/>
      <c r="DE109" s="79"/>
      <c r="DF109" s="79"/>
      <c r="DG109" s="79"/>
      <c r="DH109" s="79"/>
      <c r="DI109" s="79"/>
      <c r="DJ109" s="79"/>
      <c r="DK109" s="79">
        <f t="shared" si="6"/>
      </c>
      <c r="DL109" s="79"/>
      <c r="DM109" s="79"/>
      <c r="DN109" s="79"/>
      <c r="DO109" s="79"/>
      <c r="DP109" s="79"/>
      <c r="DQ109" s="79"/>
      <c r="DR109" s="79"/>
      <c r="DS109" s="79"/>
      <c r="DT109" s="79"/>
    </row>
    <row r="110" spans="1:124" s="1" customFormat="1" ht="12.75" customHeight="1">
      <c r="A110" s="8"/>
      <c r="B110" s="8"/>
      <c r="C110" s="8"/>
      <c r="D110" s="8"/>
      <c r="E110" s="8"/>
      <c r="F110" s="8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82"/>
      <c r="DH110" s="82"/>
      <c r="DI110" s="82"/>
      <c r="DJ110" s="82"/>
      <c r="DK110" s="82">
        <f t="shared" si="6"/>
      </c>
      <c r="DL110" s="82"/>
      <c r="DM110" s="82"/>
      <c r="DN110" s="82"/>
      <c r="DO110" s="82"/>
      <c r="DP110" s="82"/>
      <c r="DQ110" s="82"/>
      <c r="DR110" s="82"/>
      <c r="DS110" s="82"/>
      <c r="DT110" s="82"/>
    </row>
    <row r="111" spans="1:124" s="1" customFormat="1" ht="12.75" customHeight="1">
      <c r="A111" s="8"/>
      <c r="B111" s="8"/>
      <c r="C111" s="8"/>
      <c r="D111" s="8"/>
      <c r="E111" s="8"/>
      <c r="F111" s="8"/>
      <c r="G111" s="83" t="s">
        <v>46</v>
      </c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/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79"/>
      <c r="CQ111" s="79"/>
      <c r="CR111" s="79"/>
      <c r="CS111" s="79"/>
      <c r="CT111" s="79"/>
      <c r="CU111" s="79"/>
      <c r="CV111" s="79"/>
      <c r="CW111" s="79"/>
      <c r="CX111" s="79"/>
      <c r="CY111" s="79"/>
      <c r="CZ111" s="79"/>
      <c r="DA111" s="79"/>
      <c r="DB111" s="79"/>
      <c r="DC111" s="79"/>
      <c r="DD111" s="79"/>
      <c r="DE111" s="79"/>
      <c r="DF111" s="79"/>
      <c r="DG111" s="79"/>
      <c r="DH111" s="79"/>
      <c r="DI111" s="79"/>
      <c r="DJ111" s="79"/>
      <c r="DK111" s="79">
        <f t="shared" si="6"/>
      </c>
      <c r="DL111" s="79"/>
      <c r="DM111" s="79"/>
      <c r="DN111" s="79"/>
      <c r="DO111" s="79"/>
      <c r="DP111" s="79"/>
      <c r="DQ111" s="79"/>
      <c r="DR111" s="79"/>
      <c r="DS111" s="79"/>
      <c r="DT111" s="79"/>
    </row>
    <row r="112" spans="1:124" s="1" customFormat="1" ht="12.75" customHeight="1">
      <c r="A112" s="8"/>
      <c r="B112" s="8"/>
      <c r="C112" s="8"/>
      <c r="D112" s="8"/>
      <c r="E112" s="8"/>
      <c r="F112" s="8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8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8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82"/>
      <c r="DH112" s="82"/>
      <c r="DI112" s="82"/>
      <c r="DJ112" s="82"/>
      <c r="DK112" s="82">
        <f t="shared" si="6"/>
      </c>
      <c r="DL112" s="82"/>
      <c r="DM112" s="82"/>
      <c r="DN112" s="82"/>
      <c r="DO112" s="82"/>
      <c r="DP112" s="82"/>
      <c r="DQ112" s="82"/>
      <c r="DR112" s="82"/>
      <c r="DS112" s="82"/>
      <c r="DT112" s="82"/>
    </row>
    <row r="113" spans="1:124" s="1" customFormat="1" ht="12.75" customHeight="1">
      <c r="A113" s="8"/>
      <c r="B113" s="8"/>
      <c r="C113" s="8"/>
      <c r="D113" s="8"/>
      <c r="E113" s="8"/>
      <c r="F113" s="8"/>
      <c r="G113" s="83" t="s">
        <v>47</v>
      </c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/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79"/>
      <c r="CQ113" s="79"/>
      <c r="CR113" s="79"/>
      <c r="CS113" s="79"/>
      <c r="CT113" s="79"/>
      <c r="CU113" s="79"/>
      <c r="CV113" s="79"/>
      <c r="CW113" s="79"/>
      <c r="CX113" s="79"/>
      <c r="CY113" s="79"/>
      <c r="CZ113" s="79"/>
      <c r="DA113" s="79"/>
      <c r="DB113" s="79"/>
      <c r="DC113" s="79"/>
      <c r="DD113" s="79"/>
      <c r="DE113" s="79"/>
      <c r="DF113" s="79"/>
      <c r="DG113" s="79"/>
      <c r="DH113" s="79"/>
      <c r="DI113" s="79"/>
      <c r="DJ113" s="79"/>
      <c r="DK113" s="79">
        <f t="shared" si="6"/>
      </c>
      <c r="DL113" s="79"/>
      <c r="DM113" s="79"/>
      <c r="DN113" s="79"/>
      <c r="DO113" s="79"/>
      <c r="DP113" s="79"/>
      <c r="DQ113" s="79"/>
      <c r="DR113" s="79"/>
      <c r="DS113" s="79"/>
      <c r="DT113" s="79"/>
    </row>
    <row r="114" spans="1:124" s="1" customFormat="1" ht="12.75" customHeight="1">
      <c r="A114" s="8"/>
      <c r="B114" s="8"/>
      <c r="C114" s="8"/>
      <c r="D114" s="8"/>
      <c r="E114" s="8"/>
      <c r="F114" s="8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8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8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82"/>
      <c r="DG114" s="82"/>
      <c r="DH114" s="82"/>
      <c r="DI114" s="82"/>
      <c r="DJ114" s="82"/>
      <c r="DK114" s="82">
        <f t="shared" si="6"/>
      </c>
      <c r="DL114" s="82"/>
      <c r="DM114" s="82"/>
      <c r="DN114" s="82"/>
      <c r="DO114" s="82"/>
      <c r="DP114" s="82"/>
      <c r="DQ114" s="82"/>
      <c r="DR114" s="82"/>
      <c r="DS114" s="82"/>
      <c r="DT114" s="82"/>
    </row>
    <row r="115" spans="1:124" s="1" customFormat="1" ht="12.75" customHeight="1">
      <c r="A115" s="8"/>
      <c r="B115" s="8"/>
      <c r="C115" s="8"/>
      <c r="D115" s="8"/>
      <c r="E115" s="8"/>
      <c r="F115" s="8"/>
      <c r="G115" s="83" t="s">
        <v>48</v>
      </c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79"/>
      <c r="BV115" s="79"/>
      <c r="BW115" s="79"/>
      <c r="BX115" s="79"/>
      <c r="BY115" s="79"/>
      <c r="BZ115" s="79"/>
      <c r="CA115" s="79"/>
      <c r="CB115" s="79"/>
      <c r="CC115" s="79"/>
      <c r="CD115" s="79"/>
      <c r="CE115" s="79"/>
      <c r="CF115" s="79"/>
      <c r="CG115" s="79"/>
      <c r="CH115" s="79"/>
      <c r="CI115" s="79"/>
      <c r="CJ115" s="79"/>
      <c r="CK115" s="79"/>
      <c r="CL115" s="79"/>
      <c r="CM115" s="79"/>
      <c r="CN115" s="79"/>
      <c r="CO115" s="79"/>
      <c r="CP115" s="79"/>
      <c r="CQ115" s="79"/>
      <c r="CR115" s="79"/>
      <c r="CS115" s="79"/>
      <c r="CT115" s="79"/>
      <c r="CU115" s="79"/>
      <c r="CV115" s="79"/>
      <c r="CW115" s="79"/>
      <c r="CX115" s="79"/>
      <c r="CY115" s="79"/>
      <c r="CZ115" s="79"/>
      <c r="DA115" s="79"/>
      <c r="DB115" s="79"/>
      <c r="DC115" s="79"/>
      <c r="DD115" s="79"/>
      <c r="DE115" s="79"/>
      <c r="DF115" s="79"/>
      <c r="DG115" s="79"/>
      <c r="DH115" s="79"/>
      <c r="DI115" s="79"/>
      <c r="DJ115" s="79"/>
      <c r="DK115" s="79">
        <f t="shared" si="6"/>
      </c>
      <c r="DL115" s="79"/>
      <c r="DM115" s="79"/>
      <c r="DN115" s="79"/>
      <c r="DO115" s="79"/>
      <c r="DP115" s="79"/>
      <c r="DQ115" s="79"/>
      <c r="DR115" s="79"/>
      <c r="DS115" s="79"/>
      <c r="DT115" s="79"/>
    </row>
    <row r="116" spans="1:124" s="1" customFormat="1" ht="12.75" customHeight="1">
      <c r="A116" s="8"/>
      <c r="B116" s="8"/>
      <c r="C116" s="8"/>
      <c r="D116" s="8"/>
      <c r="E116" s="8"/>
      <c r="F116" s="8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8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8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82"/>
      <c r="DH116" s="82"/>
      <c r="DI116" s="82"/>
      <c r="DJ116" s="82"/>
      <c r="DK116" s="82">
        <f t="shared" si="6"/>
      </c>
      <c r="DL116" s="82"/>
      <c r="DM116" s="82"/>
      <c r="DN116" s="82"/>
      <c r="DO116" s="82"/>
      <c r="DP116" s="82"/>
      <c r="DQ116" s="82"/>
      <c r="DR116" s="82"/>
      <c r="DS116" s="82"/>
      <c r="DT116" s="82"/>
    </row>
    <row r="117" spans="1:124" s="1" customFormat="1" ht="12.75" customHeight="1">
      <c r="A117" s="8"/>
      <c r="B117" s="8"/>
      <c r="C117" s="8"/>
      <c r="D117" s="8"/>
      <c r="E117" s="8"/>
      <c r="F117" s="8"/>
      <c r="G117" s="83" t="s">
        <v>99</v>
      </c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79"/>
      <c r="BT117" s="79"/>
      <c r="BU117" s="79"/>
      <c r="BV117" s="79"/>
      <c r="BW117" s="79"/>
      <c r="BX117" s="79"/>
      <c r="BY117" s="79"/>
      <c r="BZ117" s="79"/>
      <c r="CA117" s="79"/>
      <c r="CB117" s="79"/>
      <c r="CC117" s="79"/>
      <c r="CD117" s="79"/>
      <c r="CE117" s="79"/>
      <c r="CF117" s="79"/>
      <c r="CG117" s="79"/>
      <c r="CH117" s="79"/>
      <c r="CI117" s="79"/>
      <c r="CJ117" s="79"/>
      <c r="CK117" s="79"/>
      <c r="CL117" s="79"/>
      <c r="CM117" s="79"/>
      <c r="CN117" s="79"/>
      <c r="CO117" s="79"/>
      <c r="CP117" s="79"/>
      <c r="CQ117" s="79"/>
      <c r="CR117" s="79"/>
      <c r="CS117" s="79"/>
      <c r="CT117" s="79"/>
      <c r="CU117" s="79"/>
      <c r="CV117" s="79"/>
      <c r="CW117" s="79"/>
      <c r="CX117" s="79"/>
      <c r="CY117" s="79"/>
      <c r="CZ117" s="79"/>
      <c r="DA117" s="79"/>
      <c r="DB117" s="79"/>
      <c r="DC117" s="79"/>
      <c r="DD117" s="79"/>
      <c r="DE117" s="79"/>
      <c r="DF117" s="79"/>
      <c r="DG117" s="79"/>
      <c r="DH117" s="79"/>
      <c r="DI117" s="79"/>
      <c r="DJ117" s="79"/>
      <c r="DK117" s="79">
        <f t="shared" si="6"/>
      </c>
      <c r="DL117" s="79"/>
      <c r="DM117" s="79"/>
      <c r="DN117" s="79"/>
      <c r="DO117" s="79"/>
      <c r="DP117" s="79"/>
      <c r="DQ117" s="79"/>
      <c r="DR117" s="79"/>
      <c r="DS117" s="79"/>
      <c r="DT117" s="79"/>
    </row>
    <row r="118" spans="1:124" s="1" customFormat="1" ht="12.75" customHeight="1">
      <c r="A118" s="8"/>
      <c r="B118" s="8"/>
      <c r="C118" s="8"/>
      <c r="D118" s="8"/>
      <c r="E118" s="8"/>
      <c r="F118" s="8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8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8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8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82"/>
      <c r="DH118" s="82"/>
      <c r="DI118" s="82"/>
      <c r="DJ118" s="82"/>
      <c r="DK118" s="82">
        <f t="shared" si="6"/>
      </c>
      <c r="DL118" s="82"/>
      <c r="DM118" s="82"/>
      <c r="DN118" s="82"/>
      <c r="DO118" s="82"/>
      <c r="DP118" s="82"/>
      <c r="DQ118" s="82"/>
      <c r="DR118" s="82"/>
      <c r="DS118" s="82"/>
      <c r="DT118" s="82"/>
    </row>
    <row r="119" spans="1:124" s="1" customFormat="1" ht="12.75" customHeight="1">
      <c r="A119" s="8"/>
      <c r="B119" s="8"/>
      <c r="C119" s="8"/>
      <c r="D119" s="8"/>
      <c r="E119" s="8"/>
      <c r="F119" s="8"/>
      <c r="G119" s="83" t="s">
        <v>100</v>
      </c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>
        <v>1</v>
      </c>
      <c r="AT119" s="79"/>
      <c r="AU119" s="79"/>
      <c r="AV119" s="79"/>
      <c r="AW119" s="79"/>
      <c r="AX119" s="79"/>
      <c r="AY119" s="79"/>
      <c r="AZ119" s="79">
        <v>2</v>
      </c>
      <c r="BA119" s="79"/>
      <c r="BB119" s="79"/>
      <c r="BC119" s="79"/>
      <c r="BD119" s="79"/>
      <c r="BE119" s="79"/>
      <c r="BF119" s="79"/>
      <c r="BG119" s="79">
        <v>1</v>
      </c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  <c r="BR119" s="79"/>
      <c r="BS119" s="79"/>
      <c r="BT119" s="79"/>
      <c r="BU119" s="79"/>
      <c r="BV119" s="79"/>
      <c r="BW119" s="79"/>
      <c r="BX119" s="79"/>
      <c r="BY119" s="79"/>
      <c r="BZ119" s="79"/>
      <c r="CA119" s="79"/>
      <c r="CB119" s="79">
        <v>1</v>
      </c>
      <c r="CC119" s="79"/>
      <c r="CD119" s="79"/>
      <c r="CE119" s="79"/>
      <c r="CF119" s="79"/>
      <c r="CG119" s="79"/>
      <c r="CH119" s="79"/>
      <c r="CI119" s="79"/>
      <c r="CJ119" s="79"/>
      <c r="CK119" s="79"/>
      <c r="CL119" s="79"/>
      <c r="CM119" s="79"/>
      <c r="CN119" s="79"/>
      <c r="CO119" s="79"/>
      <c r="CP119" s="79"/>
      <c r="CQ119" s="79"/>
      <c r="CR119" s="79"/>
      <c r="CS119" s="79"/>
      <c r="CT119" s="79"/>
      <c r="CU119" s="79"/>
      <c r="CV119" s="79"/>
      <c r="CW119" s="79"/>
      <c r="CX119" s="79"/>
      <c r="CY119" s="79"/>
      <c r="CZ119" s="79"/>
      <c r="DA119" s="79"/>
      <c r="DB119" s="79"/>
      <c r="DC119" s="79"/>
      <c r="DD119" s="79"/>
      <c r="DE119" s="79"/>
      <c r="DF119" s="79"/>
      <c r="DG119" s="79"/>
      <c r="DH119" s="79"/>
      <c r="DI119" s="79"/>
      <c r="DJ119" s="79"/>
      <c r="DK119" s="79">
        <f t="shared" si="6"/>
        <v>5</v>
      </c>
      <c r="DL119" s="79"/>
      <c r="DM119" s="79"/>
      <c r="DN119" s="79"/>
      <c r="DO119" s="79"/>
      <c r="DP119" s="79"/>
      <c r="DQ119" s="79"/>
      <c r="DR119" s="79"/>
      <c r="DS119" s="79"/>
      <c r="DT119" s="79"/>
    </row>
    <row r="120" spans="1:124" s="1" customFormat="1" ht="12.75" customHeight="1">
      <c r="A120" s="8"/>
      <c r="B120" s="8"/>
      <c r="C120" s="8"/>
      <c r="D120" s="8"/>
      <c r="E120" s="8"/>
      <c r="F120" s="8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8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8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82"/>
      <c r="DH120" s="82"/>
      <c r="DI120" s="82"/>
      <c r="DJ120" s="82"/>
      <c r="DK120" s="82">
        <f t="shared" si="6"/>
      </c>
      <c r="DL120" s="82"/>
      <c r="DM120" s="82"/>
      <c r="DN120" s="82"/>
      <c r="DO120" s="82"/>
      <c r="DP120" s="82"/>
      <c r="DQ120" s="82"/>
      <c r="DR120" s="82"/>
      <c r="DS120" s="82"/>
      <c r="DT120" s="82"/>
    </row>
    <row r="121" spans="1:124" s="1" customFormat="1" ht="12.75" customHeight="1">
      <c r="A121" s="8"/>
      <c r="B121" s="8"/>
      <c r="C121" s="8"/>
      <c r="D121" s="8"/>
      <c r="E121" s="8"/>
      <c r="F121" s="8"/>
      <c r="G121" s="83" t="s">
        <v>53</v>
      </c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79">
        <v>1</v>
      </c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AZ121" s="79"/>
      <c r="BA121" s="79"/>
      <c r="BB121" s="79"/>
      <c r="BC121" s="79"/>
      <c r="BD121" s="79"/>
      <c r="BE121" s="79"/>
      <c r="BF121" s="79"/>
      <c r="BG121" s="79">
        <v>3</v>
      </c>
      <c r="BH121" s="79"/>
      <c r="BI121" s="79"/>
      <c r="BJ121" s="79"/>
      <c r="BK121" s="79"/>
      <c r="BL121" s="79"/>
      <c r="BM121" s="79"/>
      <c r="BN121" s="79"/>
      <c r="BO121" s="79"/>
      <c r="BP121" s="79"/>
      <c r="BQ121" s="79"/>
      <c r="BR121" s="79"/>
      <c r="BS121" s="79"/>
      <c r="BT121" s="79"/>
      <c r="BU121" s="79">
        <v>1</v>
      </c>
      <c r="BV121" s="79"/>
      <c r="BW121" s="79"/>
      <c r="BX121" s="79"/>
      <c r="BY121" s="79"/>
      <c r="BZ121" s="79"/>
      <c r="CA121" s="79"/>
      <c r="CB121" s="79">
        <v>1</v>
      </c>
      <c r="CC121" s="79"/>
      <c r="CD121" s="79"/>
      <c r="CE121" s="79"/>
      <c r="CF121" s="79"/>
      <c r="CG121" s="79"/>
      <c r="CH121" s="79"/>
      <c r="CI121" s="79"/>
      <c r="CJ121" s="79"/>
      <c r="CK121" s="79"/>
      <c r="CL121" s="79"/>
      <c r="CM121" s="79"/>
      <c r="CN121" s="79"/>
      <c r="CO121" s="79"/>
      <c r="CP121" s="79"/>
      <c r="CQ121" s="79"/>
      <c r="CR121" s="79"/>
      <c r="CS121" s="79"/>
      <c r="CT121" s="79"/>
      <c r="CU121" s="79"/>
      <c r="CV121" s="79"/>
      <c r="CW121" s="79">
        <v>1</v>
      </c>
      <c r="CX121" s="79"/>
      <c r="CY121" s="79"/>
      <c r="CZ121" s="79"/>
      <c r="DA121" s="79"/>
      <c r="DB121" s="79"/>
      <c r="DC121" s="79"/>
      <c r="DD121" s="79">
        <v>3</v>
      </c>
      <c r="DE121" s="79"/>
      <c r="DF121" s="79"/>
      <c r="DG121" s="79"/>
      <c r="DH121" s="79"/>
      <c r="DI121" s="79"/>
      <c r="DJ121" s="79"/>
      <c r="DK121" s="79">
        <f t="shared" si="6"/>
        <v>10</v>
      </c>
      <c r="DL121" s="79"/>
      <c r="DM121" s="79"/>
      <c r="DN121" s="79"/>
      <c r="DO121" s="79"/>
      <c r="DP121" s="79"/>
      <c r="DQ121" s="79"/>
      <c r="DR121" s="79"/>
      <c r="DS121" s="79"/>
      <c r="DT121" s="79"/>
    </row>
    <row r="122" spans="1:124" s="1" customFormat="1" ht="12.75" customHeight="1">
      <c r="A122" s="8"/>
      <c r="B122" s="8"/>
      <c r="C122" s="8"/>
      <c r="D122" s="8"/>
      <c r="E122" s="8"/>
      <c r="F122" s="8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>
        <v>1</v>
      </c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82"/>
      <c r="BS122" s="82"/>
      <c r="BT122" s="82"/>
      <c r="BU122" s="82">
        <v>1</v>
      </c>
      <c r="BV122" s="82"/>
      <c r="BW122" s="82"/>
      <c r="BX122" s="82"/>
      <c r="BY122" s="82"/>
      <c r="BZ122" s="82"/>
      <c r="CA122" s="82"/>
      <c r="CB122" s="82"/>
      <c r="CC122" s="82"/>
      <c r="CD122" s="82"/>
      <c r="CE122" s="8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8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82"/>
      <c r="DH122" s="82"/>
      <c r="DI122" s="82"/>
      <c r="DJ122" s="82"/>
      <c r="DK122" s="82">
        <f t="shared" si="6"/>
        <v>2</v>
      </c>
      <c r="DL122" s="82"/>
      <c r="DM122" s="82"/>
      <c r="DN122" s="82"/>
      <c r="DO122" s="82"/>
      <c r="DP122" s="82"/>
      <c r="DQ122" s="82"/>
      <c r="DR122" s="82"/>
      <c r="DS122" s="82"/>
      <c r="DT122" s="82"/>
    </row>
    <row r="123" spans="1:124" s="1" customFormat="1" ht="12.75" customHeight="1">
      <c r="A123" s="8"/>
      <c r="B123" s="8"/>
      <c r="C123" s="8"/>
      <c r="D123" s="8"/>
      <c r="E123" s="8"/>
      <c r="F123" s="8"/>
      <c r="G123" s="83" t="s">
        <v>101</v>
      </c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79"/>
      <c r="BA123" s="79"/>
      <c r="BB123" s="79"/>
      <c r="BC123" s="79"/>
      <c r="BD123" s="79"/>
      <c r="BE123" s="79"/>
      <c r="BF123" s="79"/>
      <c r="BG123" s="79"/>
      <c r="BH123" s="79"/>
      <c r="BI123" s="79"/>
      <c r="BJ123" s="79"/>
      <c r="BK123" s="79"/>
      <c r="BL123" s="79"/>
      <c r="BM123" s="79"/>
      <c r="BN123" s="79"/>
      <c r="BO123" s="79"/>
      <c r="BP123" s="79"/>
      <c r="BQ123" s="79"/>
      <c r="BR123" s="79"/>
      <c r="BS123" s="79"/>
      <c r="BT123" s="79"/>
      <c r="BU123" s="79">
        <v>1</v>
      </c>
      <c r="BV123" s="79"/>
      <c r="BW123" s="79"/>
      <c r="BX123" s="79"/>
      <c r="BY123" s="79"/>
      <c r="BZ123" s="79"/>
      <c r="CA123" s="79"/>
      <c r="CB123" s="79"/>
      <c r="CC123" s="79"/>
      <c r="CD123" s="79"/>
      <c r="CE123" s="79"/>
      <c r="CF123" s="79"/>
      <c r="CG123" s="79"/>
      <c r="CH123" s="79"/>
      <c r="CI123" s="79"/>
      <c r="CJ123" s="79"/>
      <c r="CK123" s="79"/>
      <c r="CL123" s="79"/>
      <c r="CM123" s="79"/>
      <c r="CN123" s="79"/>
      <c r="CO123" s="79"/>
      <c r="CP123" s="79"/>
      <c r="CQ123" s="79"/>
      <c r="CR123" s="79"/>
      <c r="CS123" s="79"/>
      <c r="CT123" s="79"/>
      <c r="CU123" s="79"/>
      <c r="CV123" s="79"/>
      <c r="CW123" s="79"/>
      <c r="CX123" s="79"/>
      <c r="CY123" s="79"/>
      <c r="CZ123" s="79"/>
      <c r="DA123" s="79"/>
      <c r="DB123" s="79"/>
      <c r="DC123" s="79"/>
      <c r="DD123" s="79"/>
      <c r="DE123" s="79"/>
      <c r="DF123" s="79"/>
      <c r="DG123" s="79"/>
      <c r="DH123" s="79"/>
      <c r="DI123" s="79"/>
      <c r="DJ123" s="79"/>
      <c r="DK123" s="79">
        <f t="shared" si="6"/>
        <v>1</v>
      </c>
      <c r="DL123" s="79"/>
      <c r="DM123" s="79"/>
      <c r="DN123" s="79"/>
      <c r="DO123" s="79"/>
      <c r="DP123" s="79"/>
      <c r="DQ123" s="79"/>
      <c r="DR123" s="79"/>
      <c r="DS123" s="79"/>
      <c r="DT123" s="79"/>
    </row>
    <row r="124" spans="1:124" s="1" customFormat="1" ht="12.75" customHeight="1">
      <c r="A124" s="8"/>
      <c r="B124" s="8"/>
      <c r="C124" s="8"/>
      <c r="D124" s="8"/>
      <c r="E124" s="8"/>
      <c r="F124" s="8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8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8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82"/>
      <c r="DH124" s="82"/>
      <c r="DI124" s="82"/>
      <c r="DJ124" s="82"/>
      <c r="DK124" s="82">
        <f t="shared" si="6"/>
      </c>
      <c r="DL124" s="82"/>
      <c r="DM124" s="82"/>
      <c r="DN124" s="82"/>
      <c r="DO124" s="82"/>
      <c r="DP124" s="82"/>
      <c r="DQ124" s="82"/>
      <c r="DR124" s="82"/>
      <c r="DS124" s="82"/>
      <c r="DT124" s="82"/>
    </row>
    <row r="125" spans="1:124" s="1" customFormat="1" ht="12.75" customHeight="1">
      <c r="A125" s="8"/>
      <c r="B125" s="8"/>
      <c r="C125" s="8"/>
      <c r="D125" s="8"/>
      <c r="E125" s="8"/>
      <c r="F125" s="8"/>
      <c r="G125" s="83" t="s">
        <v>110</v>
      </c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22">
        <f>IF(SUM(AE71,AE73,AE75,AE77,AE79,AE81,AE83,AE85,AE87,AE89,AE91,AE93,AE95,AE97,AE101,AE103,AE105,AE107,AE109,AE111,AE113,AE115,AE117,AE119,AE121,AE123)=0,"",SUM(AE71,AE73,AE75,AE77,AE79,AE81,AE83,AE85,AE87,AE89,AE91,AE93,AE95,AE97,AE101,AE99,AE103,AE105,AE107,AE109,AE111,AE113,AE115,AE117,AE119,AE121,AE123))</f>
        <v>2</v>
      </c>
      <c r="AF125" s="23"/>
      <c r="AG125" s="23"/>
      <c r="AH125" s="23"/>
      <c r="AI125" s="23"/>
      <c r="AJ125" s="23"/>
      <c r="AK125" s="24"/>
      <c r="AL125" s="22">
        <f>IF(SUM(AL71,AL73,AL75,AL77,AL79,AL81,AL83,AL85,AL87,AL89,AL91,AL93,AL95,AL97,AL101,AL103,AL105,AL107,AL109,AL111,AL113,AL115,AL117,AL119,AL121,AL123)=0,"",SUM(AL71,AL73,AL75,AL77,AL79,AL81,AL83,AL85,AL87,AL89,AL91,AL93,AL95,AL97,AL101,AL99,AL103,AL105,AL107,AL109,AL111,AL113,AL115,AL117,AL119,AL121,AL123))</f>
        <v>2</v>
      </c>
      <c r="AM125" s="23"/>
      <c r="AN125" s="23"/>
      <c r="AO125" s="23"/>
      <c r="AP125" s="23"/>
      <c r="AQ125" s="23"/>
      <c r="AR125" s="24"/>
      <c r="AS125" s="22">
        <f>IF(SUM(AS71,AS73,AS75,AS77,AS79,AS81,AS83,AS85,AS87,AS89,AS91,AS93,AS95,AS97,AS101,AS103,AS105,AS107,AS109,AS111,AS113,AS115,AS117,AS119,AS121,AS123)=0,"",SUM(AS71,AS73,AS75,AS77,AS79,AS81,AS83,AS85,AS87,AS89,AS91,AS93,AS95,AS97,AS101,AS99,AS103,AS105,AS107,AS109,AS111,AS113,AS115,AS117,AS119,AS121,AS123))</f>
        <v>5</v>
      </c>
      <c r="AT125" s="23"/>
      <c r="AU125" s="23"/>
      <c r="AV125" s="23"/>
      <c r="AW125" s="23"/>
      <c r="AX125" s="23"/>
      <c r="AY125" s="24"/>
      <c r="AZ125" s="22">
        <f>IF(SUM(AZ71,AZ73,AZ75,AZ77,AZ79,AZ81,AZ83,AZ85,AZ87,AZ89,AZ91,AZ93,AZ95,AZ97,AZ101,AZ103,AZ105,AZ107,AZ109,AZ111,AZ113,AZ115,AZ117,AZ119,AZ121,AZ123)=0,"",SUM(AZ71,AZ73,AZ75,AZ77,AZ79,AZ81,AZ83,AZ85,AZ87,AZ89,AZ91,AZ93,AZ95,AZ97,AZ101,AZ99,AZ103,AZ105,AZ107,AZ109,AZ111,AZ113,AZ115,AZ117,AZ119,AZ121,AZ123))</f>
        <v>3</v>
      </c>
      <c r="BA125" s="23"/>
      <c r="BB125" s="23"/>
      <c r="BC125" s="23"/>
      <c r="BD125" s="23"/>
      <c r="BE125" s="23"/>
      <c r="BF125" s="24"/>
      <c r="BG125" s="79">
        <f>IF(SUM(BG71,BG73,BG75,BG77,BG79,BG81,BG83,BG85,BG87,BG89,BG91,BG93,BG95,BG97,BG101,BG103,BG105,BG107,BG109,BG111,BG113,BG115,BG117,BG119,BG121,BG123)=0,"",SUM(BG71,BG73,BG75,BG77,BG79,BG81,BG83,BG85,BG87,BG89,BG91,BG93,BG95,BG97,BG101,BG99,BG103,BG105,BG107,BG109,BG111,BG113,BG115,BG117,BG119,BG121,BG123))</f>
        <v>10</v>
      </c>
      <c r="BH125" s="79"/>
      <c r="BI125" s="79"/>
      <c r="BJ125" s="79"/>
      <c r="BK125" s="79"/>
      <c r="BL125" s="79"/>
      <c r="BM125" s="79"/>
      <c r="BN125" s="22">
        <f>IF(SUM(BN71,BN73,BN75,BN77,BN79,BN81,BN83,BN85,BN87,BN89,BN91,BN93,BN95,BN97,BN101,BN103,BN105,BN107,BN109,BN111,BN113,BN115,BN117,BN119,BN121,BN123)=0,"",SUM(BN71,BN73,BN75,BN77,BN79,BN81,BN83,BN85,BN87,BN89,BN91,BN93,BN95,BN97,BN101,BN99,BN103,BN105,BN107,BN109,BN111,BN113,BN115,BN117,BN119,BN121,BN123))</f>
        <v>3</v>
      </c>
      <c r="BO125" s="23"/>
      <c r="BP125" s="23"/>
      <c r="BQ125" s="23"/>
      <c r="BR125" s="23"/>
      <c r="BS125" s="23"/>
      <c r="BT125" s="24"/>
      <c r="BU125" s="22">
        <f>IF(SUM(BU71,BU73,BU75,BU77,BU79,BU81,BU83,BU85,BU87,BU89,BU91,BU93,BU95,BU97,BU101,BU103,BU105,BU107,BU109,BU111,BU113,BU115,BU117,BU119,BU121,BU123)=0,"",SUM(BU71,BU73,BU75,BU77,BU79,BU81,BU83,BU85,BU87,BU89,BU91,BU93,BU95,BU97,BU101,BU99,BU103,BU105,BU107,BU109,BU111,BU113,BU115,BU117,BU119,BU121,BU123))</f>
        <v>2</v>
      </c>
      <c r="BV125" s="23"/>
      <c r="BW125" s="23"/>
      <c r="BX125" s="23"/>
      <c r="BY125" s="23"/>
      <c r="BZ125" s="23"/>
      <c r="CA125" s="24"/>
      <c r="CB125" s="22">
        <f>IF(SUM(CB71,CB73,CB75,CB77,CB79,CB81,CB83,CB85,CB87,CB89,CB91,CB93,CB95,CB97,CB101,CB103,CB105,CB107,CB109,CB111,CB113,CB115,CB117,CB119,CB121,CB123)=0,"",SUM(CB71,CB73,CB75,CB77,CB79,CB81,CB83,CB85,CB87,CB89,CB91,CB93,CB95,CB97,CB101,CB99,CB103,CB105,CB107,CB109,CB111,CB113,CB115,CB117,CB119,CB121,CB123))</f>
        <v>4</v>
      </c>
      <c r="CC125" s="23"/>
      <c r="CD125" s="23"/>
      <c r="CE125" s="23"/>
      <c r="CF125" s="23"/>
      <c r="CG125" s="23"/>
      <c r="CH125" s="24"/>
      <c r="CI125" s="22">
        <f>IF(SUM(CI71,CI73,CI75,CI77,CI79,CI81,CI83,CI85,CI87,CI89,CI91,CI93,CI95,CI97,CI101,CI103,CI105,CI107,CI109,CI111,CI113,CI115,CI117,CI119,CI121,CI123)=0,"",SUM(CI71,CI73,CI75,CI77,CI79,CI81,CI83,CI85,CI87,CI89,CI91,CI93,CI95,CI97,CI101,CI99,CI103,CI105,CI107,CI109,CI111,CI113,CI115,CI117,CI119,CI121,CI123))</f>
        <v>2</v>
      </c>
      <c r="CJ125" s="23"/>
      <c r="CK125" s="23"/>
      <c r="CL125" s="23"/>
      <c r="CM125" s="23"/>
      <c r="CN125" s="23"/>
      <c r="CO125" s="24"/>
      <c r="CP125" s="22">
        <f>IF(SUM(CP71,CP73,CP75,CP77,CP79,CP81,CP83,CP85,CP87,CP89,CP91,CP93,CP95,CP97,CP101,CP103,CP105,CP107,CP109,CP111,CP113,CP115,CP117,CP119,CP121,CP123)=0,"",SUM(CP71,CP73,CP75,CP77,CP79,CP81,CP83,CP85,CP87,CP89,CP91,CP93,CP95,CP97,CP101,CP99,CP103,CP105,CP107,CP109,CP111,CP113,CP115,CP117,CP119,CP121,CP123))</f>
        <v>4</v>
      </c>
      <c r="CQ125" s="23"/>
      <c r="CR125" s="23"/>
      <c r="CS125" s="23"/>
      <c r="CT125" s="23"/>
      <c r="CU125" s="23"/>
      <c r="CV125" s="24"/>
      <c r="CW125" s="22">
        <f>IF(SUM(CW71,CW73,CW75,CW77,CW79,CW81,CW83,CW85,CW87,CW89,CW91,CW93,CW95,CW97,CW101,CW103,CW105,CW107,CW109,CW111,CW113,CW115,CW117,CW119,CW121,CW123)=0,"",SUM(CW71,CW73,CW75,CW77,CW79,CW81,CW83,CW85,CW87,CW89,CW91,CW93,CW95,CW97,CW101,CW99,CW103,CW105,CW107,CW109,CW111,CW113,CW115,CW117,CW119,CW121,CW123))</f>
        <v>2</v>
      </c>
      <c r="CX125" s="23"/>
      <c r="CY125" s="23"/>
      <c r="CZ125" s="23"/>
      <c r="DA125" s="23"/>
      <c r="DB125" s="23"/>
      <c r="DC125" s="24"/>
      <c r="DD125" s="22">
        <f>IF(SUM(DD71,DD73,DD75,DD77,DD79,DD81,DD83,DD85,DD87,DD89,DD91,DD93,DD95,DD97,DD101,DD103,DD105,DD107,DD109,DD111,DD113,DD115,DD117,DD119,DD121,DD123)=0,"",SUM(DD71,DD73,DD75,DD77,DD79,DD81,DD83,DD85,DD87,DD89,DD91,DD93,DD95,DD97,DD101,DD99,DD103,DD105,DD107,DD109,DD111,DD113,DD115,DD117,DD119,DD121,DD123))</f>
        <v>4</v>
      </c>
      <c r="DE125" s="23"/>
      <c r="DF125" s="23"/>
      <c r="DG125" s="23"/>
      <c r="DH125" s="23"/>
      <c r="DI125" s="23"/>
      <c r="DJ125" s="24"/>
      <c r="DK125" s="79">
        <f t="shared" si="6"/>
        <v>43</v>
      </c>
      <c r="DL125" s="79"/>
      <c r="DM125" s="79"/>
      <c r="DN125" s="79"/>
      <c r="DO125" s="79"/>
      <c r="DP125" s="79"/>
      <c r="DQ125" s="79"/>
      <c r="DR125" s="79"/>
      <c r="DS125" s="79"/>
      <c r="DT125" s="79"/>
    </row>
    <row r="126" spans="1:124" s="1" customFormat="1" ht="12.75" customHeight="1">
      <c r="A126" s="8"/>
      <c r="B126" s="8"/>
      <c r="C126" s="8"/>
      <c r="D126" s="8"/>
      <c r="E126" s="8"/>
      <c r="F126" s="8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33">
        <f>IF(SUM(AE72,AE74,AE76,AE78,AE80,AE82,AE84,AE86,AE88,AE90,AE92,AE94,AE96,AE98,AE102,AE100,AE104,AE106,AE108,AE110,AE112,AE114,AE116,AE118,AE120,AE122,AE124)=0,"",SUM(AE72,AE74,AE76,AE78,AE80,AE82,AE84,AE86,AE88,AE90,AE92,AE94,AE96,AE98,AE102,AE100,AE104,AE106,AE108,AE110,AE112,AE114,AE116,AE118,AE120,AE122,AE124))</f>
      </c>
      <c r="AF126" s="34"/>
      <c r="AG126" s="34"/>
      <c r="AH126" s="34"/>
      <c r="AI126" s="34"/>
      <c r="AJ126" s="34"/>
      <c r="AK126" s="35"/>
      <c r="AL126" s="33">
        <f>IF(SUM(AL72,AL74,AL76,AL78,AL80,AL82,AL84,AL86,AL88,AL90,AL92,AL94,AL96,AL98,AL102,AL100,AL104,AL106,AL108,AL110,AL112,AL114,AL116,AL118,AL120,AL122,AL124)=0,"",SUM(AL72,AL74,AL76,AL78,AL80,AL82,AL84,AL86,AL88,AL90,AL92,AL94,AL96,AL98,AL102,AL100,AL104,AL106,AL108,AL110,AL112,AL114,AL116,AL118,AL120,AL122,AL124))</f>
        <v>1</v>
      </c>
      <c r="AM126" s="34"/>
      <c r="AN126" s="34"/>
      <c r="AO126" s="34"/>
      <c r="AP126" s="34"/>
      <c r="AQ126" s="34"/>
      <c r="AR126" s="35"/>
      <c r="AS126" s="33">
        <f>IF(SUM(AS72,AS74,AS76,AS78,AS80,AS82,AS84,AS86,AS88,AS90,AS92,AS94,AS96,AS98,AS102,AS100,AS104,AS106,AS108,AS110,AS112,AS114,AS116,AS118,AS120,AS122,AS124)=0,"",SUM(AS72,AS74,AS76,AS78,AS80,AS82,AS84,AS86,AS88,AS90,AS92,AS94,AS96,AS98,AS102,AS100,AS104,AS106,AS108,AS110,AS112,AS114,AS116,AS118,AS120,AS122,AS124))</f>
      </c>
      <c r="AT126" s="34"/>
      <c r="AU126" s="34"/>
      <c r="AV126" s="34"/>
      <c r="AW126" s="34"/>
      <c r="AX126" s="34"/>
      <c r="AY126" s="35"/>
      <c r="AZ126" s="33">
        <f>IF(SUM(AZ72,AZ74,AZ76,AZ78,AZ80,AZ82,AZ84,AZ86,AZ88,AZ90,AZ92,AZ94,AZ96,AZ98,AZ102,AZ100,AZ104,AZ106,AZ108,AZ110,AZ112,AZ114,AZ116,AZ118,AZ120,AZ122,AZ124)=0,"",SUM(AZ72,AZ74,AZ76,AZ78,AZ80,AZ82,AZ84,AZ86,AZ88,AZ90,AZ92,AZ94,AZ96,AZ98,AZ102,AZ100,AZ104,AZ106,AZ108,AZ110,AZ112,AZ114,AZ116,AZ118,AZ120,AZ122,AZ124))</f>
      </c>
      <c r="BA126" s="34"/>
      <c r="BB126" s="34"/>
      <c r="BC126" s="34"/>
      <c r="BD126" s="34"/>
      <c r="BE126" s="34"/>
      <c r="BF126" s="35"/>
      <c r="BG126" s="33">
        <f>IF(SUM(BG72,BG74,BG76,BG78,BG80,BG82,BG84,BG86,BG88,BG90,BG92,BG94,BG96,BG98,BG102,BG100,BG104,BG106,BG108,BG110,BG112,BG114,BG116,BG118,BG120,BG122,BG124)=0,"",SUM(BG72,BG74,BG76,BG78,BG80,BG82,BG84,BG86,BG88,BG90,BG92,BG94,BG96,BG98,BG102,BG100,BG104,BG106,BG108,BG110,BG112,BG114,BG116,BG118,BG120,BG122,BG124))</f>
        <v>1</v>
      </c>
      <c r="BH126" s="34"/>
      <c r="BI126" s="34"/>
      <c r="BJ126" s="34"/>
      <c r="BK126" s="34"/>
      <c r="BL126" s="34"/>
      <c r="BM126" s="35"/>
      <c r="BN126" s="33">
        <f>IF(SUM(BN72,BN74,BN76,BN78,BN80,BN82,BN84,BN86,BN88,BN90,BN92,BN94,BN96,BN98,BN102,BN100,BN104,BN106,BN108,BN110,BN112,BN114,BN116,BN118,BN120,BN122,BN124)=0,"",SUM(BN72,BN74,BN76,BN78,BN80,BN82,BN84,BN86,BN88,BN90,BN92,BN94,BN96,BN98,BN102,BN100,BN104,BN106,BN108,BN110,BN112,BN114,BN116,BN118,BN120,BN122,BN124))</f>
        <v>1</v>
      </c>
      <c r="BO126" s="34"/>
      <c r="BP126" s="34"/>
      <c r="BQ126" s="34"/>
      <c r="BR126" s="34"/>
      <c r="BS126" s="34"/>
      <c r="BT126" s="35"/>
      <c r="BU126" s="33">
        <f>IF(SUM(BU72,BU74,BU76,BU78,BU80,BU82,BU84,BU86,BU88,BU90,BU92,BU94,BU96,BU98,BU102,BU100,BU104,BU106,BU108,BU110,BU112,BU114,BU116,BU118,BU120,BU122,BU124)=0,"",SUM(BU72,BU74,BU76,BU78,BU80,BU82,BU84,BU86,BU88,BU90,BU92,BU94,BU96,BU98,BU102,BU100,BU104,BU106,BU108,BU110,BU112,BU114,BU116,BU118,BU120,BU122,BU124))</f>
        <v>1</v>
      </c>
      <c r="BV126" s="34"/>
      <c r="BW126" s="34"/>
      <c r="BX126" s="34"/>
      <c r="BY126" s="34"/>
      <c r="BZ126" s="34"/>
      <c r="CA126" s="35"/>
      <c r="CB126" s="33">
        <f>IF(SUM(CB72,CB74,CB76,CB78,CB80,CB82,CB84,CB86,CB88,CB90,CB92,CB94,CB96,CB98,CB102,CB100,CB104,CB106,CB108,CB110,CB112,CB114,CB116,CB118,CB120,CB122,CB124)=0,"",SUM(CB72,CB74,CB76,CB78,CB80,CB82,CB84,CB86,CB88,CB90,CB92,CB94,CB96,CB98,CB102,CB100,CB104,CB106,CB108,CB110,CB112,CB114,CB116,CB118,CB120,CB122,CB124))</f>
      </c>
      <c r="CC126" s="34"/>
      <c r="CD126" s="34"/>
      <c r="CE126" s="34"/>
      <c r="CF126" s="34"/>
      <c r="CG126" s="34"/>
      <c r="CH126" s="35"/>
      <c r="CI126" s="33">
        <f>IF(SUM(CI72,CI74,CI76,CI78,CI80,CI82,CI84,CI86,CI88,CI90,CI92,CI94,CI96,CI98,CI102,CI100,CI104,CI106,CI108,CI110,CI112,CI114,CI116,CI118,CI120,CI122,CI124)=0,"",SUM(CI72,CI74,CI76,CI78,CI80,CI82,CI84,CI86,CI88,CI90,CI92,CI94,CI96,CI98,CI102,CI100,CI104,CI106,CI108,CI110,CI112,CI114,CI116,CI118,CI120,CI122,CI124))</f>
      </c>
      <c r="CJ126" s="34"/>
      <c r="CK126" s="34"/>
      <c r="CL126" s="34"/>
      <c r="CM126" s="34"/>
      <c r="CN126" s="34"/>
      <c r="CO126" s="35"/>
      <c r="CP126" s="33">
        <f>IF(SUM(CP72,CP74,CP76,CP78,CP80,CP82,CP84,CP86,CP88,CP90,CP92,CP94,CP96,CP98,CP102,CP100,CP104,CP106,CP108,CP110,CP112,CP114,CP116,CP118,CP120,CP122,CP124)=0,"",SUM(CP72,CP74,CP76,CP78,CP80,CP82,CP84,CP86,CP88,CP90,CP92,CP94,CP96,CP98,CP102,CP100,CP104,CP106,CP108,CP110,CP112,CP114,CP116,CP118,CP120,CP122,CP124))</f>
        <v>2</v>
      </c>
      <c r="CQ126" s="34"/>
      <c r="CR126" s="34"/>
      <c r="CS126" s="34"/>
      <c r="CT126" s="34"/>
      <c r="CU126" s="34"/>
      <c r="CV126" s="35"/>
      <c r="CW126" s="33">
        <f>IF(SUM(CW72,CW74,CW76,CW78,CW80,CW82,CW84,CW86,CW88,CW90,CW92,CW94,CW96,CW98,CW102,CW100,CW104,CW106,CW108,CW110,CW112,CW114,CW116,CW118,CW120,CW122,CW124)=0,"",SUM(CW72,CW74,CW76,CW78,CW80,CW82,CW84,CW86,CW88,CW90,CW92,CW94,CW96,CW98,CW102,CW100,CW104,CW106,CW108,CW110,CW112,CW114,CW116,CW118,CW120,CW122,CW124))</f>
      </c>
      <c r="CX126" s="34"/>
      <c r="CY126" s="34"/>
      <c r="CZ126" s="34"/>
      <c r="DA126" s="34"/>
      <c r="DB126" s="34"/>
      <c r="DC126" s="35"/>
      <c r="DD126" s="33">
        <f>IF(SUM(DD72,DD74,DD76,DD78,DD80,DD82,DD84,DD86,DD88,DD90,DD92,DD94,DD96,DD98,DD102,DD100,DD104,DD106,DD108,DD110,DD112,DD114,DD116,DD118,DD120,DD122,DD124)=0,"",SUM(DD72,DD74,DD76,DD78,DD80,DD82,DD84,DD86,DD88,DD90,DD92,DD94,DD96,DD98,DD102,DD100,DD104,DD106,DD108,DD110,DD112,DD114,DD116,DD118,DD120,DD122,DD124))</f>
      </c>
      <c r="DE126" s="34"/>
      <c r="DF126" s="34"/>
      <c r="DG126" s="34"/>
      <c r="DH126" s="34"/>
      <c r="DI126" s="34"/>
      <c r="DJ126" s="35"/>
      <c r="DK126" s="82">
        <f t="shared" si="6"/>
        <v>6</v>
      </c>
      <c r="DL126" s="82"/>
      <c r="DM126" s="82"/>
      <c r="DN126" s="82"/>
      <c r="DO126" s="82"/>
      <c r="DP126" s="82"/>
      <c r="DQ126" s="82"/>
      <c r="DR126" s="82"/>
      <c r="DS126" s="82"/>
      <c r="DT126" s="82"/>
    </row>
    <row r="127" spans="1:124" s="1" customFormat="1" ht="20.25" customHeight="1">
      <c r="A127" s="52" t="s">
        <v>106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52"/>
      <c r="DQ127" s="52"/>
      <c r="DR127" s="52"/>
      <c r="DS127" s="52"/>
      <c r="DT127" s="52"/>
    </row>
    <row r="128" spans="1:124" ht="20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</row>
    <row r="129" spans="1:124" ht="20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</row>
    <row r="130" spans="1:124" s="1" customFormat="1" ht="20.25" customHeight="1" thickBot="1">
      <c r="A130" s="38"/>
      <c r="B130" s="38"/>
      <c r="C130" s="38"/>
      <c r="D130" s="38"/>
      <c r="E130" s="38"/>
      <c r="F130" s="38"/>
      <c r="G130" s="39" t="s">
        <v>97</v>
      </c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/>
      <c r="DS130" s="39"/>
      <c r="DT130" s="39"/>
    </row>
    <row r="131" spans="1:124" s="1" customFormat="1" ht="54" customHeight="1">
      <c r="A131" s="8"/>
      <c r="B131" s="8"/>
      <c r="C131" s="8"/>
      <c r="D131" s="8"/>
      <c r="E131" s="8"/>
      <c r="F131" s="8"/>
      <c r="G131" s="87" t="s">
        <v>3</v>
      </c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9" t="s">
        <v>41</v>
      </c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1"/>
      <c r="BA131" s="90" t="s">
        <v>56</v>
      </c>
      <c r="BB131" s="90"/>
      <c r="BC131" s="90"/>
      <c r="BD131" s="90"/>
      <c r="BE131" s="90"/>
      <c r="BF131" s="90"/>
      <c r="BG131" s="90"/>
      <c r="BH131" s="90"/>
      <c r="BI131" s="90"/>
      <c r="BJ131" s="90"/>
      <c r="BK131" s="90"/>
      <c r="BL131" s="90"/>
      <c r="BM131" s="90"/>
      <c r="BN131" s="90"/>
      <c r="BO131" s="90"/>
      <c r="BP131" s="90"/>
      <c r="BQ131" s="90"/>
      <c r="BR131" s="90"/>
      <c r="BS131" s="90"/>
      <c r="BT131" s="90"/>
      <c r="BU131" s="90"/>
      <c r="BV131" s="90"/>
      <c r="BW131" s="90"/>
      <c r="BX131" s="90"/>
      <c r="BY131" s="90"/>
      <c r="BZ131" s="90"/>
      <c r="CA131" s="90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90"/>
      <c r="CM131" s="90"/>
      <c r="CN131" s="90"/>
      <c r="CO131" s="90"/>
      <c r="CP131" s="90"/>
      <c r="CQ131" s="90"/>
      <c r="CR131" s="90"/>
      <c r="CS131" s="90"/>
      <c r="CT131" s="90"/>
      <c r="CU131" s="90"/>
      <c r="CV131" s="90"/>
      <c r="CW131" s="84" t="s">
        <v>57</v>
      </c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  <c r="DK131" s="85"/>
      <c r="DL131" s="85"/>
      <c r="DM131" s="85"/>
      <c r="DN131" s="85"/>
      <c r="DO131" s="85"/>
      <c r="DP131" s="85"/>
      <c r="DQ131" s="85"/>
      <c r="DR131" s="85"/>
      <c r="DS131" s="85"/>
      <c r="DT131" s="86"/>
    </row>
    <row r="132" spans="1:124" s="1" customFormat="1" ht="54" customHeight="1">
      <c r="A132" s="8"/>
      <c r="B132" s="8"/>
      <c r="C132" s="8"/>
      <c r="D132" s="8"/>
      <c r="E132" s="8"/>
      <c r="F132" s="8"/>
      <c r="G132" s="92" t="s">
        <v>112</v>
      </c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4"/>
      <c r="AD132" s="95">
        <v>46</v>
      </c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10"/>
      <c r="AW132" s="10"/>
      <c r="AX132" s="10"/>
      <c r="AY132" s="10"/>
      <c r="AZ132" s="11"/>
      <c r="BA132" s="97" t="s">
        <v>55</v>
      </c>
      <c r="BB132" s="98"/>
      <c r="BC132" s="98"/>
      <c r="BD132" s="98"/>
      <c r="BE132" s="98"/>
      <c r="BF132" s="98"/>
      <c r="BG132" s="98"/>
      <c r="BH132" s="98"/>
      <c r="BI132" s="98"/>
      <c r="BJ132" s="98"/>
      <c r="BK132" s="98"/>
      <c r="BL132" s="98"/>
      <c r="BM132" s="98"/>
      <c r="BN132" s="98"/>
      <c r="BO132" s="98"/>
      <c r="BP132" s="98"/>
      <c r="BQ132" s="98"/>
      <c r="BR132" s="98"/>
      <c r="BS132" s="98"/>
      <c r="BT132" s="98"/>
      <c r="BU132" s="98"/>
      <c r="BV132" s="98"/>
      <c r="BW132" s="98"/>
      <c r="BX132" s="99"/>
      <c r="BY132" s="100" t="s">
        <v>121</v>
      </c>
      <c r="BZ132" s="101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1"/>
      <c r="CM132" s="101"/>
      <c r="CN132" s="101"/>
      <c r="CO132" s="101"/>
      <c r="CP132" s="101"/>
      <c r="CQ132" s="10"/>
      <c r="CR132" s="10"/>
      <c r="CS132" s="10"/>
      <c r="CT132" s="10"/>
      <c r="CU132" s="10"/>
      <c r="CV132" s="11"/>
      <c r="CW132" s="95">
        <v>40190</v>
      </c>
      <c r="CX132" s="96"/>
      <c r="CY132" s="96"/>
      <c r="CZ132" s="96"/>
      <c r="DA132" s="96"/>
      <c r="DB132" s="96"/>
      <c r="DC132" s="96"/>
      <c r="DD132" s="96"/>
      <c r="DE132" s="96"/>
      <c r="DF132" s="96"/>
      <c r="DG132" s="96"/>
      <c r="DH132" s="96"/>
      <c r="DI132" s="96"/>
      <c r="DJ132" s="96"/>
      <c r="DK132" s="96"/>
      <c r="DL132" s="96"/>
      <c r="DM132" s="96"/>
      <c r="DN132" s="96"/>
      <c r="DO132" s="10"/>
      <c r="DP132" s="10"/>
      <c r="DQ132" s="10"/>
      <c r="DR132" s="10"/>
      <c r="DS132" s="10"/>
      <c r="DT132" s="12"/>
    </row>
    <row r="133" spans="1:124" s="1" customFormat="1" ht="54" customHeight="1">
      <c r="A133" s="8"/>
      <c r="B133" s="8"/>
      <c r="C133" s="8"/>
      <c r="D133" s="8"/>
      <c r="E133" s="8"/>
      <c r="F133" s="8"/>
      <c r="G133" s="92" t="s">
        <v>113</v>
      </c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4"/>
      <c r="AD133" s="95">
        <v>42</v>
      </c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10"/>
      <c r="AW133" s="10"/>
      <c r="AX133" s="10"/>
      <c r="AY133" s="10"/>
      <c r="AZ133" s="11"/>
      <c r="BA133" s="97" t="s">
        <v>55</v>
      </c>
      <c r="BB133" s="98"/>
      <c r="BC133" s="98"/>
      <c r="BD133" s="98"/>
      <c r="BE133" s="98"/>
      <c r="BF133" s="98"/>
      <c r="BG133" s="98"/>
      <c r="BH133" s="98"/>
      <c r="BI133" s="98"/>
      <c r="BJ133" s="98"/>
      <c r="BK133" s="98"/>
      <c r="BL133" s="98"/>
      <c r="BM133" s="98"/>
      <c r="BN133" s="98"/>
      <c r="BO133" s="98"/>
      <c r="BP133" s="98"/>
      <c r="BQ133" s="98"/>
      <c r="BR133" s="98"/>
      <c r="BS133" s="98"/>
      <c r="BT133" s="98"/>
      <c r="BU133" s="98"/>
      <c r="BV133" s="98"/>
      <c r="BW133" s="98"/>
      <c r="BX133" s="99"/>
      <c r="BY133" s="100" t="s">
        <v>122</v>
      </c>
      <c r="BZ133" s="101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1"/>
      <c r="CM133" s="101"/>
      <c r="CN133" s="101"/>
      <c r="CO133" s="101"/>
      <c r="CP133" s="101"/>
      <c r="CQ133" s="10"/>
      <c r="CR133" s="10"/>
      <c r="CS133" s="10"/>
      <c r="CT133" s="10"/>
      <c r="CU133" s="10"/>
      <c r="CV133" s="11"/>
      <c r="CW133" s="95">
        <v>116643</v>
      </c>
      <c r="CX133" s="96"/>
      <c r="CY133" s="96"/>
      <c r="CZ133" s="96"/>
      <c r="DA133" s="96"/>
      <c r="DB133" s="96"/>
      <c r="DC133" s="96"/>
      <c r="DD133" s="96"/>
      <c r="DE133" s="96"/>
      <c r="DF133" s="96"/>
      <c r="DG133" s="96"/>
      <c r="DH133" s="96"/>
      <c r="DI133" s="96"/>
      <c r="DJ133" s="96"/>
      <c r="DK133" s="96"/>
      <c r="DL133" s="96"/>
      <c r="DM133" s="96"/>
      <c r="DN133" s="96"/>
      <c r="DO133" s="10"/>
      <c r="DP133" s="10"/>
      <c r="DQ133" s="10"/>
      <c r="DR133" s="10"/>
      <c r="DS133" s="10"/>
      <c r="DT133" s="12"/>
    </row>
    <row r="134" spans="1:124" s="1" customFormat="1" ht="54" customHeight="1">
      <c r="A134" s="8"/>
      <c r="B134" s="8"/>
      <c r="C134" s="8"/>
      <c r="D134" s="8"/>
      <c r="E134" s="8"/>
      <c r="F134" s="8"/>
      <c r="G134" s="92" t="s">
        <v>115</v>
      </c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4"/>
      <c r="AD134" s="95">
        <v>29</v>
      </c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10"/>
      <c r="AW134" s="10"/>
      <c r="AX134" s="10"/>
      <c r="AY134" s="10"/>
      <c r="AZ134" s="11"/>
      <c r="BA134" s="97" t="s">
        <v>55</v>
      </c>
      <c r="BB134" s="98"/>
      <c r="BC134" s="98"/>
      <c r="BD134" s="98"/>
      <c r="BE134" s="98"/>
      <c r="BF134" s="98"/>
      <c r="BG134" s="98"/>
      <c r="BH134" s="98"/>
      <c r="BI134" s="98"/>
      <c r="BJ134" s="98"/>
      <c r="BK134" s="98"/>
      <c r="BL134" s="98"/>
      <c r="BM134" s="98"/>
      <c r="BN134" s="98"/>
      <c r="BO134" s="98"/>
      <c r="BP134" s="98"/>
      <c r="BQ134" s="98"/>
      <c r="BR134" s="98"/>
      <c r="BS134" s="98"/>
      <c r="BT134" s="98"/>
      <c r="BU134" s="98"/>
      <c r="BV134" s="98"/>
      <c r="BW134" s="98"/>
      <c r="BX134" s="99"/>
      <c r="BY134" s="100" t="s">
        <v>116</v>
      </c>
      <c r="BZ134" s="101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1"/>
      <c r="CM134" s="101"/>
      <c r="CN134" s="101"/>
      <c r="CO134" s="101"/>
      <c r="CP134" s="101"/>
      <c r="CQ134" s="10"/>
      <c r="CR134" s="10"/>
      <c r="CS134" s="10"/>
      <c r="CT134" s="10"/>
      <c r="CU134" s="10"/>
      <c r="CV134" s="11"/>
      <c r="CW134" s="95">
        <v>88540</v>
      </c>
      <c r="CX134" s="96"/>
      <c r="CY134" s="96"/>
      <c r="CZ134" s="96"/>
      <c r="DA134" s="96"/>
      <c r="DB134" s="96"/>
      <c r="DC134" s="96"/>
      <c r="DD134" s="96"/>
      <c r="DE134" s="96"/>
      <c r="DF134" s="96"/>
      <c r="DG134" s="96"/>
      <c r="DH134" s="96"/>
      <c r="DI134" s="96"/>
      <c r="DJ134" s="96"/>
      <c r="DK134" s="96"/>
      <c r="DL134" s="96"/>
      <c r="DM134" s="96"/>
      <c r="DN134" s="96"/>
      <c r="DO134" s="10"/>
      <c r="DP134" s="10"/>
      <c r="DQ134" s="10"/>
      <c r="DR134" s="10"/>
      <c r="DS134" s="10"/>
      <c r="DT134" s="12"/>
    </row>
    <row r="135" spans="1:124" s="1" customFormat="1" ht="54" customHeight="1">
      <c r="A135" s="8"/>
      <c r="B135" s="8"/>
      <c r="C135" s="8"/>
      <c r="D135" s="8"/>
      <c r="E135" s="8"/>
      <c r="F135" s="8"/>
      <c r="G135" s="92" t="s">
        <v>119</v>
      </c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4"/>
      <c r="AD135" s="95">
        <v>38</v>
      </c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10"/>
      <c r="AW135" s="10"/>
      <c r="AX135" s="10"/>
      <c r="AY135" s="10"/>
      <c r="AZ135" s="11"/>
      <c r="BA135" s="97" t="s">
        <v>55</v>
      </c>
      <c r="BB135" s="93"/>
      <c r="BC135" s="93"/>
      <c r="BD135" s="93"/>
      <c r="BE135" s="93"/>
      <c r="BF135" s="93"/>
      <c r="BG135" s="93"/>
      <c r="BH135" s="93"/>
      <c r="BI135" s="93"/>
      <c r="BJ135" s="93"/>
      <c r="BK135" s="93"/>
      <c r="BL135" s="93"/>
      <c r="BM135" s="93"/>
      <c r="BN135" s="93"/>
      <c r="BO135" s="93"/>
      <c r="BP135" s="93"/>
      <c r="BQ135" s="93"/>
      <c r="BR135" s="93"/>
      <c r="BS135" s="93"/>
      <c r="BT135" s="93"/>
      <c r="BU135" s="93"/>
      <c r="BV135" s="93"/>
      <c r="BW135" s="93"/>
      <c r="BX135" s="94"/>
      <c r="BY135" s="100" t="s">
        <v>123</v>
      </c>
      <c r="BZ135" s="101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1"/>
      <c r="CM135" s="101"/>
      <c r="CN135" s="101"/>
      <c r="CO135" s="101"/>
      <c r="CP135" s="101"/>
      <c r="CQ135" s="10"/>
      <c r="CR135" s="10"/>
      <c r="CS135" s="10"/>
      <c r="CT135" s="10"/>
      <c r="CU135" s="10"/>
      <c r="CV135" s="11"/>
      <c r="CW135" s="95">
        <v>72310</v>
      </c>
      <c r="CX135" s="96"/>
      <c r="CY135" s="96"/>
      <c r="CZ135" s="96"/>
      <c r="DA135" s="96"/>
      <c r="DB135" s="96"/>
      <c r="DC135" s="96"/>
      <c r="DD135" s="96"/>
      <c r="DE135" s="96"/>
      <c r="DF135" s="96"/>
      <c r="DG135" s="96"/>
      <c r="DH135" s="96"/>
      <c r="DI135" s="96"/>
      <c r="DJ135" s="96"/>
      <c r="DK135" s="96"/>
      <c r="DL135" s="96"/>
      <c r="DM135" s="96"/>
      <c r="DN135" s="96"/>
      <c r="DO135" s="10"/>
      <c r="DP135" s="10"/>
      <c r="DQ135" s="10"/>
      <c r="DR135" s="10"/>
      <c r="DS135" s="10"/>
      <c r="DT135" s="12"/>
    </row>
    <row r="136" spans="1:124" s="1" customFormat="1" ht="54" customHeight="1" thickBot="1">
      <c r="A136" s="8"/>
      <c r="B136" s="8"/>
      <c r="C136" s="8"/>
      <c r="D136" s="8"/>
      <c r="E136" s="8"/>
      <c r="F136" s="8"/>
      <c r="G136" s="106" t="s">
        <v>120</v>
      </c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8"/>
      <c r="AD136" s="109">
        <v>43</v>
      </c>
      <c r="AE136" s="110"/>
      <c r="AF136" s="110"/>
      <c r="AG136" s="110"/>
      <c r="AH136" s="110"/>
      <c r="AI136" s="110"/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10"/>
      <c r="AU136" s="110"/>
      <c r="AV136" s="13"/>
      <c r="AW136" s="13"/>
      <c r="AX136" s="13"/>
      <c r="AY136" s="13"/>
      <c r="AZ136" s="14"/>
      <c r="BA136" s="111" t="s">
        <v>55</v>
      </c>
      <c r="BB136" s="112"/>
      <c r="BC136" s="112"/>
      <c r="BD136" s="112"/>
      <c r="BE136" s="112"/>
      <c r="BF136" s="112"/>
      <c r="BG136" s="112"/>
      <c r="BH136" s="112"/>
      <c r="BI136" s="112"/>
      <c r="BJ136" s="112"/>
      <c r="BK136" s="112"/>
      <c r="BL136" s="112"/>
      <c r="BM136" s="112"/>
      <c r="BN136" s="112"/>
      <c r="BO136" s="112"/>
      <c r="BP136" s="112"/>
      <c r="BQ136" s="112"/>
      <c r="BR136" s="112"/>
      <c r="BS136" s="112"/>
      <c r="BT136" s="112"/>
      <c r="BU136" s="112"/>
      <c r="BV136" s="112"/>
      <c r="BW136" s="112"/>
      <c r="BX136" s="113"/>
      <c r="BY136" s="114" t="s">
        <v>124</v>
      </c>
      <c r="BZ136" s="115"/>
      <c r="CA136" s="115"/>
      <c r="CB136" s="115"/>
      <c r="CC136" s="115"/>
      <c r="CD136" s="115"/>
      <c r="CE136" s="115"/>
      <c r="CF136" s="115"/>
      <c r="CG136" s="115"/>
      <c r="CH136" s="115"/>
      <c r="CI136" s="115"/>
      <c r="CJ136" s="115"/>
      <c r="CK136" s="115"/>
      <c r="CL136" s="115"/>
      <c r="CM136" s="115"/>
      <c r="CN136" s="115"/>
      <c r="CO136" s="115"/>
      <c r="CP136" s="115"/>
      <c r="CQ136" s="13"/>
      <c r="CR136" s="13"/>
      <c r="CS136" s="13"/>
      <c r="CT136" s="13"/>
      <c r="CU136" s="13"/>
      <c r="CV136" s="14"/>
      <c r="CW136" s="109">
        <v>130276</v>
      </c>
      <c r="CX136" s="110"/>
      <c r="CY136" s="110"/>
      <c r="CZ136" s="110"/>
      <c r="DA136" s="110"/>
      <c r="DB136" s="110"/>
      <c r="DC136" s="110"/>
      <c r="DD136" s="110"/>
      <c r="DE136" s="110"/>
      <c r="DF136" s="110"/>
      <c r="DG136" s="110"/>
      <c r="DH136" s="110"/>
      <c r="DI136" s="110"/>
      <c r="DJ136" s="110"/>
      <c r="DK136" s="110"/>
      <c r="DL136" s="110"/>
      <c r="DM136" s="110"/>
      <c r="DN136" s="110"/>
      <c r="DO136" s="13"/>
      <c r="DP136" s="13"/>
      <c r="DQ136" s="13"/>
      <c r="DR136" s="13"/>
      <c r="DS136" s="13"/>
      <c r="DT136" s="15"/>
    </row>
    <row r="137" s="1" customFormat="1" ht="40.5" customHeight="1"/>
    <row r="138" spans="1:124" s="1" customFormat="1" ht="20.25" customHeight="1" thickBot="1">
      <c r="A138" s="50"/>
      <c r="B138" s="50"/>
      <c r="C138" s="50"/>
      <c r="D138" s="50"/>
      <c r="E138" s="50"/>
      <c r="F138" s="50"/>
      <c r="G138" s="51" t="s">
        <v>125</v>
      </c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  <c r="DE138" s="51"/>
      <c r="DF138" s="51"/>
      <c r="DG138" s="51"/>
      <c r="DH138" s="51"/>
      <c r="DI138" s="51"/>
      <c r="DJ138" s="51"/>
      <c r="DK138" s="51"/>
      <c r="DL138" s="51"/>
      <c r="DM138" s="51"/>
      <c r="DN138" s="51"/>
      <c r="DO138" s="51"/>
      <c r="DP138" s="51"/>
      <c r="DQ138" s="51"/>
      <c r="DR138" s="51"/>
      <c r="DS138" s="51"/>
      <c r="DT138" s="51"/>
    </row>
    <row r="139" spans="1:124" s="1" customFormat="1" ht="40.5" customHeight="1">
      <c r="A139" s="8"/>
      <c r="B139" s="8"/>
      <c r="C139" s="8"/>
      <c r="D139" s="8"/>
      <c r="E139" s="8"/>
      <c r="F139" s="8"/>
      <c r="G139" s="121" t="s">
        <v>4</v>
      </c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03" t="s">
        <v>58</v>
      </c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 t="s">
        <v>61</v>
      </c>
      <c r="BI139" s="103"/>
      <c r="BJ139" s="103"/>
      <c r="BK139" s="103"/>
      <c r="BL139" s="103"/>
      <c r="BM139" s="103"/>
      <c r="BN139" s="103"/>
      <c r="BO139" s="103"/>
      <c r="BP139" s="103"/>
      <c r="BQ139" s="103"/>
      <c r="BR139" s="103"/>
      <c r="BS139" s="103"/>
      <c r="BT139" s="103"/>
      <c r="BU139" s="103"/>
      <c r="BV139" s="103"/>
      <c r="BW139" s="102" t="s">
        <v>62</v>
      </c>
      <c r="BX139" s="103"/>
      <c r="BY139" s="103"/>
      <c r="BZ139" s="103"/>
      <c r="CA139" s="103"/>
      <c r="CB139" s="103"/>
      <c r="CC139" s="103"/>
      <c r="CD139" s="103"/>
      <c r="CE139" s="103"/>
      <c r="CF139" s="103"/>
      <c r="CG139" s="103"/>
      <c r="CH139" s="103"/>
      <c r="CI139" s="103"/>
      <c r="CJ139" s="103"/>
      <c r="CK139" s="103"/>
      <c r="CL139" s="102" t="s">
        <v>63</v>
      </c>
      <c r="CM139" s="103"/>
      <c r="CN139" s="103"/>
      <c r="CO139" s="103"/>
      <c r="CP139" s="103"/>
      <c r="CQ139" s="103"/>
      <c r="CR139" s="103"/>
      <c r="CS139" s="103"/>
      <c r="CT139" s="103"/>
      <c r="CU139" s="103"/>
      <c r="CV139" s="103"/>
      <c r="CW139" s="103"/>
      <c r="CX139" s="103"/>
      <c r="CY139" s="103"/>
      <c r="CZ139" s="103"/>
      <c r="DA139" s="103" t="s">
        <v>64</v>
      </c>
      <c r="DB139" s="103"/>
      <c r="DC139" s="103"/>
      <c r="DD139" s="103"/>
      <c r="DE139" s="103"/>
      <c r="DF139" s="103"/>
      <c r="DG139" s="103"/>
      <c r="DH139" s="103"/>
      <c r="DI139" s="103"/>
      <c r="DJ139" s="103"/>
      <c r="DK139" s="103"/>
      <c r="DL139" s="103"/>
      <c r="DM139" s="103"/>
      <c r="DN139" s="103"/>
      <c r="DO139" s="103"/>
      <c r="DP139" s="103"/>
      <c r="DQ139" s="103"/>
      <c r="DR139" s="103"/>
      <c r="DS139" s="103"/>
      <c r="DT139" s="104"/>
    </row>
    <row r="140" spans="1:124" s="1" customFormat="1" ht="40.5" customHeight="1">
      <c r="A140" s="8"/>
      <c r="B140" s="8"/>
      <c r="C140" s="8"/>
      <c r="D140" s="8"/>
      <c r="E140" s="8"/>
      <c r="F140" s="8"/>
      <c r="G140" s="123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124"/>
      <c r="AD140" s="21" t="s">
        <v>59</v>
      </c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 t="s">
        <v>60</v>
      </c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105"/>
    </row>
    <row r="141" spans="1:124" s="1" customFormat="1" ht="60" customHeight="1">
      <c r="A141" s="8"/>
      <c r="B141" s="8"/>
      <c r="C141" s="8"/>
      <c r="D141" s="8"/>
      <c r="E141" s="8"/>
      <c r="F141" s="8"/>
      <c r="G141" s="116" t="s">
        <v>126</v>
      </c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21" t="s">
        <v>127</v>
      </c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117" t="s">
        <v>117</v>
      </c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118" t="s">
        <v>132</v>
      </c>
      <c r="BI141" s="119"/>
      <c r="BJ141" s="119"/>
      <c r="BK141" s="119"/>
      <c r="BL141" s="119"/>
      <c r="BM141" s="119"/>
      <c r="BN141" s="119"/>
      <c r="BO141" s="119"/>
      <c r="BP141" s="119"/>
      <c r="BQ141" s="119"/>
      <c r="BR141" s="119"/>
      <c r="BS141" s="119"/>
      <c r="BT141" s="119"/>
      <c r="BU141" s="119"/>
      <c r="BV141" s="120"/>
      <c r="BW141" s="130">
        <v>124.5</v>
      </c>
      <c r="BX141" s="130"/>
      <c r="BY141" s="130"/>
      <c r="BZ141" s="130"/>
      <c r="CA141" s="130"/>
      <c r="CB141" s="130"/>
      <c r="CC141" s="130"/>
      <c r="CD141" s="130"/>
      <c r="CE141" s="130"/>
      <c r="CF141" s="130"/>
      <c r="CG141" s="130"/>
      <c r="CH141" s="130"/>
      <c r="CI141" s="130"/>
      <c r="CJ141" s="130"/>
      <c r="CK141" s="130"/>
      <c r="CL141" s="125">
        <v>18545</v>
      </c>
      <c r="CM141" s="125"/>
      <c r="CN141" s="125"/>
      <c r="CO141" s="125"/>
      <c r="CP141" s="125"/>
      <c r="CQ141" s="125"/>
      <c r="CR141" s="125"/>
      <c r="CS141" s="125"/>
      <c r="CT141" s="125"/>
      <c r="CU141" s="125"/>
      <c r="CV141" s="125"/>
      <c r="CW141" s="125"/>
      <c r="CX141" s="125"/>
      <c r="CY141" s="125"/>
      <c r="CZ141" s="125"/>
      <c r="DA141" s="126" t="s">
        <v>133</v>
      </c>
      <c r="DB141" s="127"/>
      <c r="DC141" s="127"/>
      <c r="DD141" s="127"/>
      <c r="DE141" s="127"/>
      <c r="DF141" s="127"/>
      <c r="DG141" s="127"/>
      <c r="DH141" s="127"/>
      <c r="DI141" s="127"/>
      <c r="DJ141" s="127"/>
      <c r="DK141" s="127"/>
      <c r="DL141" s="127"/>
      <c r="DM141" s="127"/>
      <c r="DN141" s="127"/>
      <c r="DO141" s="127"/>
      <c r="DP141" s="127"/>
      <c r="DQ141" s="127"/>
      <c r="DR141" s="127"/>
      <c r="DS141" s="127"/>
      <c r="DT141" s="128"/>
    </row>
    <row r="142" spans="1:124" s="1" customFormat="1" ht="60" customHeight="1">
      <c r="A142" s="8"/>
      <c r="B142" s="8"/>
      <c r="C142" s="8"/>
      <c r="D142" s="8"/>
      <c r="E142" s="8"/>
      <c r="F142" s="8"/>
      <c r="G142" s="116" t="s">
        <v>134</v>
      </c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21" t="s">
        <v>128</v>
      </c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117" t="s">
        <v>117</v>
      </c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118" t="s">
        <v>132</v>
      </c>
      <c r="BI142" s="119"/>
      <c r="BJ142" s="119"/>
      <c r="BK142" s="119"/>
      <c r="BL142" s="119"/>
      <c r="BM142" s="119"/>
      <c r="BN142" s="119"/>
      <c r="BO142" s="119"/>
      <c r="BP142" s="119"/>
      <c r="BQ142" s="119"/>
      <c r="BR142" s="119"/>
      <c r="BS142" s="119"/>
      <c r="BT142" s="119"/>
      <c r="BU142" s="119"/>
      <c r="BV142" s="120"/>
      <c r="BW142" s="130">
        <v>171.15</v>
      </c>
      <c r="BX142" s="130"/>
      <c r="BY142" s="130"/>
      <c r="BZ142" s="130"/>
      <c r="CA142" s="130"/>
      <c r="CB142" s="130"/>
      <c r="CC142" s="130"/>
      <c r="CD142" s="130"/>
      <c r="CE142" s="130"/>
      <c r="CF142" s="130"/>
      <c r="CG142" s="130"/>
      <c r="CH142" s="130"/>
      <c r="CI142" s="130"/>
      <c r="CJ142" s="130"/>
      <c r="CK142" s="130"/>
      <c r="CL142" s="125">
        <v>29140</v>
      </c>
      <c r="CM142" s="125"/>
      <c r="CN142" s="125"/>
      <c r="CO142" s="125"/>
      <c r="CP142" s="125"/>
      <c r="CQ142" s="125"/>
      <c r="CR142" s="125"/>
      <c r="CS142" s="125"/>
      <c r="CT142" s="125"/>
      <c r="CU142" s="125"/>
      <c r="CV142" s="125"/>
      <c r="CW142" s="125"/>
      <c r="CX142" s="125"/>
      <c r="CY142" s="125"/>
      <c r="CZ142" s="125"/>
      <c r="DA142" s="43" t="s">
        <v>118</v>
      </c>
      <c r="DB142" s="43"/>
      <c r="DC142" s="43"/>
      <c r="DD142" s="43"/>
      <c r="DE142" s="43"/>
      <c r="DF142" s="43"/>
      <c r="DG142" s="43"/>
      <c r="DH142" s="43"/>
      <c r="DI142" s="43"/>
      <c r="DJ142" s="43"/>
      <c r="DK142" s="43"/>
      <c r="DL142" s="43"/>
      <c r="DM142" s="43"/>
      <c r="DN142" s="43"/>
      <c r="DO142" s="43"/>
      <c r="DP142" s="43"/>
      <c r="DQ142" s="43"/>
      <c r="DR142" s="43"/>
      <c r="DS142" s="43"/>
      <c r="DT142" s="129"/>
    </row>
    <row r="143" spans="1:124" s="1" customFormat="1" ht="60" customHeight="1">
      <c r="A143" s="8"/>
      <c r="B143" s="8"/>
      <c r="C143" s="8"/>
      <c r="D143" s="8"/>
      <c r="E143" s="8"/>
      <c r="F143" s="8"/>
      <c r="G143" s="116" t="s">
        <v>129</v>
      </c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21" t="s">
        <v>114</v>
      </c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 t="s">
        <v>117</v>
      </c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118" t="s">
        <v>135</v>
      </c>
      <c r="BI143" s="119"/>
      <c r="BJ143" s="119"/>
      <c r="BK143" s="119"/>
      <c r="BL143" s="119"/>
      <c r="BM143" s="119"/>
      <c r="BN143" s="119"/>
      <c r="BO143" s="119"/>
      <c r="BP143" s="119"/>
      <c r="BQ143" s="119"/>
      <c r="BR143" s="119"/>
      <c r="BS143" s="119"/>
      <c r="BT143" s="119"/>
      <c r="BU143" s="119"/>
      <c r="BV143" s="120"/>
      <c r="BW143" s="130">
        <v>145.5</v>
      </c>
      <c r="BX143" s="130"/>
      <c r="BY143" s="130"/>
      <c r="BZ143" s="130"/>
      <c r="CA143" s="130"/>
      <c r="CB143" s="130"/>
      <c r="CC143" s="130"/>
      <c r="CD143" s="130"/>
      <c r="CE143" s="130"/>
      <c r="CF143" s="130"/>
      <c r="CG143" s="130"/>
      <c r="CH143" s="130"/>
      <c r="CI143" s="130"/>
      <c r="CJ143" s="130"/>
      <c r="CK143" s="130"/>
      <c r="CL143" s="125">
        <v>16353</v>
      </c>
      <c r="CM143" s="125"/>
      <c r="CN143" s="125"/>
      <c r="CO143" s="125"/>
      <c r="CP143" s="125"/>
      <c r="CQ143" s="125"/>
      <c r="CR143" s="125"/>
      <c r="CS143" s="125"/>
      <c r="CT143" s="125"/>
      <c r="CU143" s="125"/>
      <c r="CV143" s="125"/>
      <c r="CW143" s="125"/>
      <c r="CX143" s="125"/>
      <c r="CY143" s="125"/>
      <c r="CZ143" s="125"/>
      <c r="DA143" s="126" t="s">
        <v>136</v>
      </c>
      <c r="DB143" s="127"/>
      <c r="DC143" s="127"/>
      <c r="DD143" s="127"/>
      <c r="DE143" s="127"/>
      <c r="DF143" s="127"/>
      <c r="DG143" s="127"/>
      <c r="DH143" s="127"/>
      <c r="DI143" s="127"/>
      <c r="DJ143" s="127"/>
      <c r="DK143" s="127"/>
      <c r="DL143" s="127"/>
      <c r="DM143" s="127"/>
      <c r="DN143" s="127"/>
      <c r="DO143" s="127"/>
      <c r="DP143" s="127"/>
      <c r="DQ143" s="127"/>
      <c r="DR143" s="127"/>
      <c r="DS143" s="127"/>
      <c r="DT143" s="128"/>
    </row>
    <row r="144" spans="1:124" s="1" customFormat="1" ht="60" customHeight="1" thickBot="1">
      <c r="A144" s="8"/>
      <c r="B144" s="8"/>
      <c r="C144" s="8"/>
      <c r="D144" s="8"/>
      <c r="E144" s="8"/>
      <c r="F144" s="8"/>
      <c r="G144" s="133" t="s">
        <v>130</v>
      </c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  <c r="AA144" s="131"/>
      <c r="AB144" s="131"/>
      <c r="AC144" s="131"/>
      <c r="AD144" s="134" t="s">
        <v>131</v>
      </c>
      <c r="AE144" s="134"/>
      <c r="AF144" s="134"/>
      <c r="AG144" s="134"/>
      <c r="AH144" s="134"/>
      <c r="AI144" s="134"/>
      <c r="AJ144" s="134"/>
      <c r="AK144" s="134"/>
      <c r="AL144" s="134"/>
      <c r="AM144" s="134"/>
      <c r="AN144" s="134"/>
      <c r="AO144" s="134"/>
      <c r="AP144" s="134"/>
      <c r="AQ144" s="134"/>
      <c r="AR144" s="134"/>
      <c r="AS144" s="135" t="s">
        <v>137</v>
      </c>
      <c r="AT144" s="135"/>
      <c r="AU144" s="135"/>
      <c r="AV144" s="135"/>
      <c r="AW144" s="135"/>
      <c r="AX144" s="135"/>
      <c r="AY144" s="135"/>
      <c r="AZ144" s="135"/>
      <c r="BA144" s="135"/>
      <c r="BB144" s="135"/>
      <c r="BC144" s="135"/>
      <c r="BD144" s="135"/>
      <c r="BE144" s="135"/>
      <c r="BF144" s="135"/>
      <c r="BG144" s="135"/>
      <c r="BH144" s="136" t="s">
        <v>5</v>
      </c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  <c r="BT144" s="137"/>
      <c r="BU144" s="137"/>
      <c r="BV144" s="138"/>
      <c r="BW144" s="139">
        <v>250</v>
      </c>
      <c r="BX144" s="139"/>
      <c r="BY144" s="139"/>
      <c r="BZ144" s="139"/>
      <c r="CA144" s="139"/>
      <c r="CB144" s="139"/>
      <c r="CC144" s="139"/>
      <c r="CD144" s="139"/>
      <c r="CE144" s="139"/>
      <c r="CF144" s="139"/>
      <c r="CG144" s="139"/>
      <c r="CH144" s="139"/>
      <c r="CI144" s="139"/>
      <c r="CJ144" s="139"/>
      <c r="CK144" s="139"/>
      <c r="CL144" s="140">
        <v>44460</v>
      </c>
      <c r="CM144" s="140"/>
      <c r="CN144" s="140"/>
      <c r="CO144" s="140"/>
      <c r="CP144" s="140"/>
      <c r="CQ144" s="140"/>
      <c r="CR144" s="140"/>
      <c r="CS144" s="140"/>
      <c r="CT144" s="140"/>
      <c r="CU144" s="140"/>
      <c r="CV144" s="140"/>
      <c r="CW144" s="140"/>
      <c r="CX144" s="140"/>
      <c r="CY144" s="140"/>
      <c r="CZ144" s="140"/>
      <c r="DA144" s="131" t="s">
        <v>138</v>
      </c>
      <c r="DB144" s="131"/>
      <c r="DC144" s="131"/>
      <c r="DD144" s="131"/>
      <c r="DE144" s="131"/>
      <c r="DF144" s="131"/>
      <c r="DG144" s="131"/>
      <c r="DH144" s="131"/>
      <c r="DI144" s="131"/>
      <c r="DJ144" s="131"/>
      <c r="DK144" s="131"/>
      <c r="DL144" s="131"/>
      <c r="DM144" s="131"/>
      <c r="DN144" s="131"/>
      <c r="DO144" s="131"/>
      <c r="DP144" s="131"/>
      <c r="DQ144" s="131"/>
      <c r="DR144" s="131"/>
      <c r="DS144" s="131"/>
      <c r="DT144" s="132"/>
    </row>
    <row r="145" s="1" customFormat="1" ht="20.25" customHeight="1"/>
    <row r="146" s="1" customFormat="1" ht="20.25" customHeight="1">
      <c r="BY146" s="17"/>
    </row>
    <row r="147" spans="1:124" s="1" customFormat="1" ht="20.25" customHeight="1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  <c r="CO147" s="52"/>
      <c r="CP147" s="52"/>
      <c r="CQ147" s="52"/>
      <c r="CR147" s="52"/>
      <c r="CS147" s="52"/>
      <c r="CT147" s="52"/>
      <c r="CU147" s="52"/>
      <c r="CV147" s="52"/>
      <c r="CW147" s="52"/>
      <c r="CX147" s="52"/>
      <c r="CY147" s="52"/>
      <c r="CZ147" s="52"/>
      <c r="DA147" s="52"/>
      <c r="DB147" s="52"/>
      <c r="DC147" s="52"/>
      <c r="DD147" s="52"/>
      <c r="DE147" s="52"/>
      <c r="DF147" s="52"/>
      <c r="DG147" s="52"/>
      <c r="DH147" s="52"/>
      <c r="DI147" s="52"/>
      <c r="DJ147" s="52"/>
      <c r="DK147" s="52"/>
      <c r="DL147" s="52"/>
      <c r="DM147" s="52"/>
      <c r="DN147" s="52"/>
      <c r="DO147" s="52"/>
      <c r="DP147" s="52"/>
      <c r="DQ147" s="52"/>
      <c r="DR147" s="52"/>
      <c r="DS147" s="52"/>
      <c r="DT147" s="52"/>
    </row>
    <row r="148" s="1" customFormat="1" ht="20.25" customHeight="1"/>
    <row r="149" spans="1:124" s="1" customFormat="1" ht="20.25" customHeight="1">
      <c r="A149" s="38"/>
      <c r="B149" s="38"/>
      <c r="C149" s="38"/>
      <c r="D149" s="38"/>
      <c r="E149" s="38"/>
      <c r="F149" s="38"/>
      <c r="G149" s="39" t="s">
        <v>98</v>
      </c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  <c r="DF149" s="39"/>
      <c r="DG149" s="39"/>
      <c r="DH149" s="39"/>
      <c r="DI149" s="39"/>
      <c r="DJ149" s="39"/>
      <c r="DK149" s="39"/>
      <c r="DL149" s="39"/>
      <c r="DM149" s="39"/>
      <c r="DN149" s="39"/>
      <c r="DO149" s="39"/>
      <c r="DP149" s="39"/>
      <c r="DQ149" s="39"/>
      <c r="DR149" s="39"/>
      <c r="DS149" s="39"/>
      <c r="DT149" s="39"/>
    </row>
    <row r="150" spans="1:124" s="1" customFormat="1" ht="37.5" customHeight="1">
      <c r="A150" s="8"/>
      <c r="B150" s="8"/>
      <c r="C150" s="8"/>
      <c r="D150" s="8"/>
      <c r="E150" s="8"/>
      <c r="F150" s="8"/>
      <c r="G150" s="80" t="s">
        <v>6</v>
      </c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77">
        <v>1</v>
      </c>
      <c r="AF150" s="77"/>
      <c r="AG150" s="77"/>
      <c r="AH150" s="77"/>
      <c r="AI150" s="77"/>
      <c r="AJ150" s="77"/>
      <c r="AK150" s="77"/>
      <c r="AL150" s="77">
        <v>2</v>
      </c>
      <c r="AM150" s="77"/>
      <c r="AN150" s="77"/>
      <c r="AO150" s="77"/>
      <c r="AP150" s="77"/>
      <c r="AQ150" s="77"/>
      <c r="AR150" s="77"/>
      <c r="AS150" s="77">
        <v>3</v>
      </c>
      <c r="AT150" s="77"/>
      <c r="AU150" s="77"/>
      <c r="AV150" s="77"/>
      <c r="AW150" s="77"/>
      <c r="AX150" s="77"/>
      <c r="AY150" s="77"/>
      <c r="AZ150" s="77">
        <v>4</v>
      </c>
      <c r="BA150" s="77"/>
      <c r="BB150" s="77"/>
      <c r="BC150" s="77"/>
      <c r="BD150" s="77"/>
      <c r="BE150" s="77"/>
      <c r="BF150" s="77"/>
      <c r="BG150" s="77">
        <v>5</v>
      </c>
      <c r="BH150" s="77"/>
      <c r="BI150" s="77"/>
      <c r="BJ150" s="77"/>
      <c r="BK150" s="77"/>
      <c r="BL150" s="77"/>
      <c r="BM150" s="77"/>
      <c r="BN150" s="77">
        <v>6</v>
      </c>
      <c r="BO150" s="77"/>
      <c r="BP150" s="77"/>
      <c r="BQ150" s="77"/>
      <c r="BR150" s="77"/>
      <c r="BS150" s="77"/>
      <c r="BT150" s="77"/>
      <c r="BU150" s="77">
        <v>7</v>
      </c>
      <c r="BV150" s="77"/>
      <c r="BW150" s="77"/>
      <c r="BX150" s="77"/>
      <c r="BY150" s="77"/>
      <c r="BZ150" s="77"/>
      <c r="CA150" s="77"/>
      <c r="CB150" s="77">
        <v>8</v>
      </c>
      <c r="CC150" s="77"/>
      <c r="CD150" s="77"/>
      <c r="CE150" s="77"/>
      <c r="CF150" s="77"/>
      <c r="CG150" s="77"/>
      <c r="CH150" s="77"/>
      <c r="CI150" s="77">
        <v>9</v>
      </c>
      <c r="CJ150" s="77"/>
      <c r="CK150" s="77"/>
      <c r="CL150" s="77"/>
      <c r="CM150" s="77"/>
      <c r="CN150" s="77"/>
      <c r="CO150" s="77"/>
      <c r="CP150" s="77">
        <v>10</v>
      </c>
      <c r="CQ150" s="77"/>
      <c r="CR150" s="77"/>
      <c r="CS150" s="77"/>
      <c r="CT150" s="77"/>
      <c r="CU150" s="77"/>
      <c r="CV150" s="77"/>
      <c r="CW150" s="77">
        <v>11</v>
      </c>
      <c r="CX150" s="77"/>
      <c r="CY150" s="77"/>
      <c r="CZ150" s="77"/>
      <c r="DA150" s="77"/>
      <c r="DB150" s="77"/>
      <c r="DC150" s="77"/>
      <c r="DD150" s="77">
        <v>12</v>
      </c>
      <c r="DE150" s="77"/>
      <c r="DF150" s="77"/>
      <c r="DG150" s="77"/>
      <c r="DH150" s="77"/>
      <c r="DI150" s="77"/>
      <c r="DJ150" s="77"/>
      <c r="DK150" s="77" t="s">
        <v>49</v>
      </c>
      <c r="DL150" s="77"/>
      <c r="DM150" s="77"/>
      <c r="DN150" s="77"/>
      <c r="DO150" s="77"/>
      <c r="DP150" s="77"/>
      <c r="DQ150" s="77"/>
      <c r="DR150" s="77"/>
      <c r="DS150" s="77"/>
      <c r="DT150" s="77"/>
    </row>
    <row r="151" spans="1:124" s="1" customFormat="1" ht="21.75" customHeight="1">
      <c r="A151" s="8"/>
      <c r="B151" s="8"/>
      <c r="C151" s="8"/>
      <c r="D151" s="8"/>
      <c r="E151" s="8"/>
      <c r="F151" s="8"/>
      <c r="G151" s="47" t="s">
        <v>65</v>
      </c>
      <c r="H151" s="47"/>
      <c r="I151" s="47"/>
      <c r="J151" s="47"/>
      <c r="K151" s="47"/>
      <c r="L151" s="21" t="s">
        <v>66</v>
      </c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141"/>
      <c r="AF151" s="141"/>
      <c r="AG151" s="141"/>
      <c r="AH151" s="141"/>
      <c r="AI151" s="141"/>
      <c r="AJ151" s="141"/>
      <c r="AK151" s="141"/>
      <c r="AL151" s="141"/>
      <c r="AM151" s="141"/>
      <c r="AN151" s="141"/>
      <c r="AO151" s="141"/>
      <c r="AP151" s="141"/>
      <c r="AQ151" s="141"/>
      <c r="AR151" s="141"/>
      <c r="AS151" s="141"/>
      <c r="AT151" s="141"/>
      <c r="AU151" s="141"/>
      <c r="AV151" s="141"/>
      <c r="AW151" s="141"/>
      <c r="AX151" s="141"/>
      <c r="AY151" s="141"/>
      <c r="AZ151" s="141"/>
      <c r="BA151" s="141"/>
      <c r="BB151" s="141"/>
      <c r="BC151" s="141"/>
      <c r="BD151" s="141"/>
      <c r="BE151" s="141"/>
      <c r="BF151" s="141"/>
      <c r="BG151" s="141">
        <v>1</v>
      </c>
      <c r="BH151" s="141"/>
      <c r="BI151" s="141"/>
      <c r="BJ151" s="141"/>
      <c r="BK151" s="141"/>
      <c r="BL151" s="141"/>
      <c r="BM151" s="141"/>
      <c r="BN151" s="141"/>
      <c r="BO151" s="141"/>
      <c r="BP151" s="141"/>
      <c r="BQ151" s="141"/>
      <c r="BR151" s="141"/>
      <c r="BS151" s="141"/>
      <c r="BT151" s="141"/>
      <c r="BU151" s="141"/>
      <c r="BV151" s="141"/>
      <c r="BW151" s="141"/>
      <c r="BX151" s="141"/>
      <c r="BY151" s="141"/>
      <c r="BZ151" s="141"/>
      <c r="CA151" s="141"/>
      <c r="CB151" s="141"/>
      <c r="CC151" s="141"/>
      <c r="CD151" s="141"/>
      <c r="CE151" s="141"/>
      <c r="CF151" s="141"/>
      <c r="CG151" s="141"/>
      <c r="CH151" s="141"/>
      <c r="CI151" s="141"/>
      <c r="CJ151" s="141"/>
      <c r="CK151" s="141"/>
      <c r="CL151" s="141"/>
      <c r="CM151" s="141"/>
      <c r="CN151" s="141"/>
      <c r="CO151" s="141"/>
      <c r="CP151" s="141"/>
      <c r="CQ151" s="141"/>
      <c r="CR151" s="141"/>
      <c r="CS151" s="141"/>
      <c r="CT151" s="141"/>
      <c r="CU151" s="141"/>
      <c r="CV151" s="141"/>
      <c r="CW151" s="141"/>
      <c r="CX151" s="141"/>
      <c r="CY151" s="141"/>
      <c r="CZ151" s="141"/>
      <c r="DA151" s="141"/>
      <c r="DB151" s="141"/>
      <c r="DC151" s="141"/>
      <c r="DD151" s="141">
        <v>1</v>
      </c>
      <c r="DE151" s="141"/>
      <c r="DF151" s="141"/>
      <c r="DG151" s="141"/>
      <c r="DH151" s="141"/>
      <c r="DI151" s="141"/>
      <c r="DJ151" s="141"/>
      <c r="DK151" s="141">
        <f aca="true" t="shared" si="7" ref="DK151:DK181">IF(SUM(AE151:DJ151)=0,"",SUM(AE151:DJ151))</f>
        <v>2</v>
      </c>
      <c r="DL151" s="141"/>
      <c r="DM151" s="141"/>
      <c r="DN151" s="141"/>
      <c r="DO151" s="141"/>
      <c r="DP151" s="141"/>
      <c r="DQ151" s="141"/>
      <c r="DR151" s="141"/>
      <c r="DS151" s="141"/>
      <c r="DT151" s="141"/>
    </row>
    <row r="152" spans="1:124" s="1" customFormat="1" ht="21.75" customHeight="1">
      <c r="A152" s="8"/>
      <c r="B152" s="8"/>
      <c r="C152" s="8"/>
      <c r="D152" s="8"/>
      <c r="E152" s="8"/>
      <c r="F152" s="8"/>
      <c r="G152" s="47"/>
      <c r="H152" s="47"/>
      <c r="I152" s="47"/>
      <c r="J152" s="47"/>
      <c r="K152" s="47"/>
      <c r="L152" s="21" t="s">
        <v>67</v>
      </c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141"/>
      <c r="AF152" s="141"/>
      <c r="AG152" s="141"/>
      <c r="AH152" s="141"/>
      <c r="AI152" s="141"/>
      <c r="AJ152" s="141"/>
      <c r="AK152" s="141"/>
      <c r="AL152" s="141">
        <v>1</v>
      </c>
      <c r="AM152" s="141"/>
      <c r="AN152" s="141"/>
      <c r="AO152" s="141"/>
      <c r="AP152" s="141"/>
      <c r="AQ152" s="141"/>
      <c r="AR152" s="141"/>
      <c r="AS152" s="141">
        <v>1</v>
      </c>
      <c r="AT152" s="141"/>
      <c r="AU152" s="141"/>
      <c r="AV152" s="141"/>
      <c r="AW152" s="141"/>
      <c r="AX152" s="141"/>
      <c r="AY152" s="141"/>
      <c r="AZ152" s="141"/>
      <c r="BA152" s="141"/>
      <c r="BB152" s="141"/>
      <c r="BC152" s="141"/>
      <c r="BD152" s="141"/>
      <c r="BE152" s="141"/>
      <c r="BF152" s="141"/>
      <c r="BG152" s="141">
        <v>1</v>
      </c>
      <c r="BH152" s="141"/>
      <c r="BI152" s="141"/>
      <c r="BJ152" s="141"/>
      <c r="BK152" s="141"/>
      <c r="BL152" s="141"/>
      <c r="BM152" s="141"/>
      <c r="BN152" s="141">
        <v>1</v>
      </c>
      <c r="BO152" s="141"/>
      <c r="BP152" s="141"/>
      <c r="BQ152" s="141"/>
      <c r="BR152" s="141"/>
      <c r="BS152" s="141"/>
      <c r="BT152" s="141"/>
      <c r="BU152" s="141"/>
      <c r="BV152" s="141"/>
      <c r="BW152" s="141"/>
      <c r="BX152" s="141"/>
      <c r="BY152" s="141"/>
      <c r="BZ152" s="141"/>
      <c r="CA152" s="141"/>
      <c r="CB152" s="141">
        <v>1</v>
      </c>
      <c r="CC152" s="141"/>
      <c r="CD152" s="141"/>
      <c r="CE152" s="141"/>
      <c r="CF152" s="141"/>
      <c r="CG152" s="141"/>
      <c r="CH152" s="141"/>
      <c r="CI152" s="141"/>
      <c r="CJ152" s="141"/>
      <c r="CK152" s="141"/>
      <c r="CL152" s="141"/>
      <c r="CM152" s="141"/>
      <c r="CN152" s="141"/>
      <c r="CO152" s="141"/>
      <c r="CP152" s="141">
        <v>3</v>
      </c>
      <c r="CQ152" s="141"/>
      <c r="CR152" s="141"/>
      <c r="CS152" s="141"/>
      <c r="CT152" s="141"/>
      <c r="CU152" s="141"/>
      <c r="CV152" s="141"/>
      <c r="CW152" s="141"/>
      <c r="CX152" s="141"/>
      <c r="CY152" s="141"/>
      <c r="CZ152" s="141"/>
      <c r="DA152" s="141"/>
      <c r="DB152" s="141"/>
      <c r="DC152" s="141"/>
      <c r="DD152" s="141"/>
      <c r="DE152" s="141"/>
      <c r="DF152" s="141"/>
      <c r="DG152" s="141"/>
      <c r="DH152" s="141"/>
      <c r="DI152" s="141"/>
      <c r="DJ152" s="141"/>
      <c r="DK152" s="141">
        <f t="shared" si="7"/>
        <v>8</v>
      </c>
      <c r="DL152" s="141"/>
      <c r="DM152" s="141"/>
      <c r="DN152" s="141"/>
      <c r="DO152" s="141"/>
      <c r="DP152" s="141"/>
      <c r="DQ152" s="141"/>
      <c r="DR152" s="141"/>
      <c r="DS152" s="141"/>
      <c r="DT152" s="141"/>
    </row>
    <row r="153" spans="1:124" s="1" customFormat="1" ht="21.75" customHeight="1">
      <c r="A153" s="8"/>
      <c r="B153" s="8"/>
      <c r="C153" s="8"/>
      <c r="D153" s="8"/>
      <c r="E153" s="8"/>
      <c r="F153" s="8"/>
      <c r="G153" s="47"/>
      <c r="H153" s="47"/>
      <c r="I153" s="47"/>
      <c r="J153" s="47"/>
      <c r="K153" s="47"/>
      <c r="L153" s="142" t="s">
        <v>68</v>
      </c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1">
        <v>2</v>
      </c>
      <c r="AF153" s="141"/>
      <c r="AG153" s="141"/>
      <c r="AH153" s="141"/>
      <c r="AI153" s="141"/>
      <c r="AJ153" s="141"/>
      <c r="AK153" s="141"/>
      <c r="AL153" s="141">
        <v>1</v>
      </c>
      <c r="AM153" s="141"/>
      <c r="AN153" s="141"/>
      <c r="AO153" s="141"/>
      <c r="AP153" s="141"/>
      <c r="AQ153" s="141"/>
      <c r="AR153" s="141"/>
      <c r="AS153" s="141">
        <v>3</v>
      </c>
      <c r="AT153" s="141"/>
      <c r="AU153" s="141"/>
      <c r="AV153" s="141"/>
      <c r="AW153" s="141"/>
      <c r="AX153" s="141"/>
      <c r="AY153" s="141"/>
      <c r="AZ153" s="141">
        <v>2</v>
      </c>
      <c r="BA153" s="141"/>
      <c r="BB153" s="141"/>
      <c r="BC153" s="141"/>
      <c r="BD153" s="141"/>
      <c r="BE153" s="141"/>
      <c r="BF153" s="141"/>
      <c r="BG153" s="141">
        <v>6</v>
      </c>
      <c r="BH153" s="141"/>
      <c r="BI153" s="141"/>
      <c r="BJ153" s="141"/>
      <c r="BK153" s="141"/>
      <c r="BL153" s="141"/>
      <c r="BM153" s="141"/>
      <c r="BN153" s="141">
        <v>2</v>
      </c>
      <c r="BO153" s="141"/>
      <c r="BP153" s="141"/>
      <c r="BQ153" s="141"/>
      <c r="BR153" s="141"/>
      <c r="BS153" s="141"/>
      <c r="BT153" s="141"/>
      <c r="BU153" s="141">
        <v>2</v>
      </c>
      <c r="BV153" s="141"/>
      <c r="BW153" s="141"/>
      <c r="BX153" s="141"/>
      <c r="BY153" s="141"/>
      <c r="BZ153" s="141"/>
      <c r="CA153" s="141"/>
      <c r="CB153" s="141">
        <v>3</v>
      </c>
      <c r="CC153" s="141"/>
      <c r="CD153" s="141"/>
      <c r="CE153" s="141"/>
      <c r="CF153" s="141"/>
      <c r="CG153" s="141"/>
      <c r="CH153" s="141"/>
      <c r="CI153" s="141">
        <v>1</v>
      </c>
      <c r="CJ153" s="141"/>
      <c r="CK153" s="141"/>
      <c r="CL153" s="141"/>
      <c r="CM153" s="141"/>
      <c r="CN153" s="141"/>
      <c r="CO153" s="141"/>
      <c r="CP153" s="141">
        <v>1</v>
      </c>
      <c r="CQ153" s="141"/>
      <c r="CR153" s="141"/>
      <c r="CS153" s="141"/>
      <c r="CT153" s="141"/>
      <c r="CU153" s="141"/>
      <c r="CV153" s="141"/>
      <c r="CW153" s="141">
        <v>2</v>
      </c>
      <c r="CX153" s="141"/>
      <c r="CY153" s="141"/>
      <c r="CZ153" s="141"/>
      <c r="DA153" s="141"/>
      <c r="DB153" s="141"/>
      <c r="DC153" s="141"/>
      <c r="DD153" s="141">
        <v>2</v>
      </c>
      <c r="DE153" s="141"/>
      <c r="DF153" s="141"/>
      <c r="DG153" s="141"/>
      <c r="DH153" s="141"/>
      <c r="DI153" s="141"/>
      <c r="DJ153" s="141"/>
      <c r="DK153" s="141">
        <f t="shared" si="7"/>
        <v>27</v>
      </c>
      <c r="DL153" s="141"/>
      <c r="DM153" s="141"/>
      <c r="DN153" s="141"/>
      <c r="DO153" s="141"/>
      <c r="DP153" s="141"/>
      <c r="DQ153" s="141"/>
      <c r="DR153" s="141"/>
      <c r="DS153" s="141"/>
      <c r="DT153" s="141"/>
    </row>
    <row r="154" spans="1:124" s="1" customFormat="1" ht="21.75" customHeight="1">
      <c r="A154" s="8"/>
      <c r="B154" s="8"/>
      <c r="C154" s="8"/>
      <c r="D154" s="8"/>
      <c r="E154" s="8"/>
      <c r="F154" s="8"/>
      <c r="G154" s="47"/>
      <c r="H154" s="47"/>
      <c r="I154" s="47"/>
      <c r="J154" s="47"/>
      <c r="K154" s="47"/>
      <c r="L154" s="142" t="s">
        <v>69</v>
      </c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142"/>
      <c r="AE154" s="141"/>
      <c r="AF154" s="141"/>
      <c r="AG154" s="141"/>
      <c r="AH154" s="141"/>
      <c r="AI154" s="141"/>
      <c r="AJ154" s="141"/>
      <c r="AK154" s="141"/>
      <c r="AL154" s="141"/>
      <c r="AM154" s="141"/>
      <c r="AN154" s="141"/>
      <c r="AO154" s="141"/>
      <c r="AP154" s="141"/>
      <c r="AQ154" s="141"/>
      <c r="AR154" s="141"/>
      <c r="AS154" s="141">
        <v>1</v>
      </c>
      <c r="AT154" s="141"/>
      <c r="AU154" s="141"/>
      <c r="AV154" s="141"/>
      <c r="AW154" s="141"/>
      <c r="AX154" s="141"/>
      <c r="AY154" s="141"/>
      <c r="AZ154" s="141">
        <v>1</v>
      </c>
      <c r="BA154" s="141"/>
      <c r="BB154" s="141"/>
      <c r="BC154" s="141"/>
      <c r="BD154" s="141"/>
      <c r="BE154" s="141"/>
      <c r="BF154" s="141"/>
      <c r="BG154" s="141">
        <v>2</v>
      </c>
      <c r="BH154" s="141"/>
      <c r="BI154" s="141"/>
      <c r="BJ154" s="141"/>
      <c r="BK154" s="141"/>
      <c r="BL154" s="141"/>
      <c r="BM154" s="141"/>
      <c r="BN154" s="141"/>
      <c r="BO154" s="141"/>
      <c r="BP154" s="141"/>
      <c r="BQ154" s="141"/>
      <c r="BR154" s="141"/>
      <c r="BS154" s="141"/>
      <c r="BT154" s="141"/>
      <c r="BU154" s="141"/>
      <c r="BV154" s="141"/>
      <c r="BW154" s="141"/>
      <c r="BX154" s="141"/>
      <c r="BY154" s="141"/>
      <c r="BZ154" s="141"/>
      <c r="CA154" s="141"/>
      <c r="CB154" s="141"/>
      <c r="CC154" s="141"/>
      <c r="CD154" s="141"/>
      <c r="CE154" s="141"/>
      <c r="CF154" s="141"/>
      <c r="CG154" s="141"/>
      <c r="CH154" s="141"/>
      <c r="CI154" s="141">
        <v>1</v>
      </c>
      <c r="CJ154" s="141"/>
      <c r="CK154" s="141"/>
      <c r="CL154" s="141"/>
      <c r="CM154" s="141"/>
      <c r="CN154" s="141"/>
      <c r="CO154" s="141"/>
      <c r="CP154" s="141"/>
      <c r="CQ154" s="141"/>
      <c r="CR154" s="141"/>
      <c r="CS154" s="141"/>
      <c r="CT154" s="141"/>
      <c r="CU154" s="141"/>
      <c r="CV154" s="141"/>
      <c r="CW154" s="141"/>
      <c r="CX154" s="141"/>
      <c r="CY154" s="141"/>
      <c r="CZ154" s="141"/>
      <c r="DA154" s="141"/>
      <c r="DB154" s="141"/>
      <c r="DC154" s="141"/>
      <c r="DD154" s="141">
        <v>1</v>
      </c>
      <c r="DE154" s="141"/>
      <c r="DF154" s="141"/>
      <c r="DG154" s="141"/>
      <c r="DH154" s="141"/>
      <c r="DI154" s="141"/>
      <c r="DJ154" s="141"/>
      <c r="DK154" s="141">
        <f t="shared" si="7"/>
        <v>6</v>
      </c>
      <c r="DL154" s="141"/>
      <c r="DM154" s="141"/>
      <c r="DN154" s="141"/>
      <c r="DO154" s="141"/>
      <c r="DP154" s="141"/>
      <c r="DQ154" s="141"/>
      <c r="DR154" s="141"/>
      <c r="DS154" s="141"/>
      <c r="DT154" s="141"/>
    </row>
    <row r="155" spans="1:124" s="1" customFormat="1" ht="21.75" customHeight="1">
      <c r="A155" s="8"/>
      <c r="B155" s="8"/>
      <c r="C155" s="8"/>
      <c r="D155" s="8"/>
      <c r="E155" s="8"/>
      <c r="F155" s="8"/>
      <c r="G155" s="47"/>
      <c r="H155" s="47"/>
      <c r="I155" s="47"/>
      <c r="J155" s="47"/>
      <c r="K155" s="47"/>
      <c r="L155" s="21" t="s">
        <v>70</v>
      </c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141"/>
      <c r="AF155" s="141"/>
      <c r="AG155" s="141"/>
      <c r="AH155" s="141"/>
      <c r="AI155" s="141"/>
      <c r="AJ155" s="141"/>
      <c r="AK155" s="141"/>
      <c r="AL155" s="141"/>
      <c r="AM155" s="141"/>
      <c r="AN155" s="141"/>
      <c r="AO155" s="141"/>
      <c r="AP155" s="141"/>
      <c r="AQ155" s="141"/>
      <c r="AR155" s="141"/>
      <c r="AS155" s="141"/>
      <c r="AT155" s="141"/>
      <c r="AU155" s="141"/>
      <c r="AV155" s="141"/>
      <c r="AW155" s="141"/>
      <c r="AX155" s="141"/>
      <c r="AY155" s="141"/>
      <c r="AZ155" s="141"/>
      <c r="BA155" s="141"/>
      <c r="BB155" s="141"/>
      <c r="BC155" s="141"/>
      <c r="BD155" s="141"/>
      <c r="BE155" s="141"/>
      <c r="BF155" s="141"/>
      <c r="BG155" s="141"/>
      <c r="BH155" s="141"/>
      <c r="BI155" s="141"/>
      <c r="BJ155" s="141"/>
      <c r="BK155" s="141"/>
      <c r="BL155" s="141"/>
      <c r="BM155" s="141"/>
      <c r="BN155" s="141"/>
      <c r="BO155" s="141"/>
      <c r="BP155" s="141"/>
      <c r="BQ155" s="141"/>
      <c r="BR155" s="141"/>
      <c r="BS155" s="141"/>
      <c r="BT155" s="141"/>
      <c r="BU155" s="141"/>
      <c r="BV155" s="141"/>
      <c r="BW155" s="141"/>
      <c r="BX155" s="141"/>
      <c r="BY155" s="141"/>
      <c r="BZ155" s="141"/>
      <c r="CA155" s="141"/>
      <c r="CB155" s="141"/>
      <c r="CC155" s="141"/>
      <c r="CD155" s="141"/>
      <c r="CE155" s="141"/>
      <c r="CF155" s="141"/>
      <c r="CG155" s="141"/>
      <c r="CH155" s="141"/>
      <c r="CI155" s="141"/>
      <c r="CJ155" s="141"/>
      <c r="CK155" s="141"/>
      <c r="CL155" s="141"/>
      <c r="CM155" s="141"/>
      <c r="CN155" s="141"/>
      <c r="CO155" s="141"/>
      <c r="CP155" s="141"/>
      <c r="CQ155" s="141"/>
      <c r="CR155" s="141"/>
      <c r="CS155" s="141"/>
      <c r="CT155" s="141"/>
      <c r="CU155" s="141"/>
      <c r="CV155" s="141"/>
      <c r="CW155" s="141"/>
      <c r="CX155" s="141"/>
      <c r="CY155" s="141"/>
      <c r="CZ155" s="141"/>
      <c r="DA155" s="141"/>
      <c r="DB155" s="141"/>
      <c r="DC155" s="141"/>
      <c r="DD155" s="141"/>
      <c r="DE155" s="141"/>
      <c r="DF155" s="141"/>
      <c r="DG155" s="141"/>
      <c r="DH155" s="141"/>
      <c r="DI155" s="141"/>
      <c r="DJ155" s="141"/>
      <c r="DK155" s="141">
        <f t="shared" si="7"/>
      </c>
      <c r="DL155" s="141"/>
      <c r="DM155" s="141"/>
      <c r="DN155" s="141"/>
      <c r="DO155" s="141"/>
      <c r="DP155" s="141"/>
      <c r="DQ155" s="141"/>
      <c r="DR155" s="141"/>
      <c r="DS155" s="141"/>
      <c r="DT155" s="141"/>
    </row>
    <row r="156" spans="1:124" s="1" customFormat="1" ht="21.75" customHeight="1">
      <c r="A156" s="8"/>
      <c r="B156" s="8"/>
      <c r="C156" s="8"/>
      <c r="D156" s="8"/>
      <c r="E156" s="8"/>
      <c r="F156" s="8"/>
      <c r="G156" s="47" t="s">
        <v>86</v>
      </c>
      <c r="H156" s="47"/>
      <c r="I156" s="47"/>
      <c r="J156" s="47"/>
      <c r="K156" s="47"/>
      <c r="L156" s="21" t="s">
        <v>66</v>
      </c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141"/>
      <c r="AF156" s="141"/>
      <c r="AG156" s="141"/>
      <c r="AH156" s="141"/>
      <c r="AI156" s="141"/>
      <c r="AJ156" s="141"/>
      <c r="AK156" s="141"/>
      <c r="AL156" s="141"/>
      <c r="AM156" s="141"/>
      <c r="AN156" s="141"/>
      <c r="AO156" s="141"/>
      <c r="AP156" s="141"/>
      <c r="AQ156" s="141"/>
      <c r="AR156" s="141"/>
      <c r="AS156" s="141"/>
      <c r="AT156" s="141"/>
      <c r="AU156" s="141"/>
      <c r="AV156" s="141"/>
      <c r="AW156" s="141"/>
      <c r="AX156" s="141"/>
      <c r="AY156" s="141"/>
      <c r="AZ156" s="141"/>
      <c r="BA156" s="141"/>
      <c r="BB156" s="141"/>
      <c r="BC156" s="141"/>
      <c r="BD156" s="141"/>
      <c r="BE156" s="141"/>
      <c r="BF156" s="141"/>
      <c r="BG156" s="141">
        <v>1</v>
      </c>
      <c r="BH156" s="141"/>
      <c r="BI156" s="141"/>
      <c r="BJ156" s="141"/>
      <c r="BK156" s="141"/>
      <c r="BL156" s="141"/>
      <c r="BM156" s="141"/>
      <c r="BN156" s="141">
        <v>1</v>
      </c>
      <c r="BO156" s="141"/>
      <c r="BP156" s="141"/>
      <c r="BQ156" s="141"/>
      <c r="BR156" s="141"/>
      <c r="BS156" s="141"/>
      <c r="BT156" s="141"/>
      <c r="BU156" s="141"/>
      <c r="BV156" s="141"/>
      <c r="BW156" s="141"/>
      <c r="BX156" s="141"/>
      <c r="BY156" s="141"/>
      <c r="BZ156" s="141"/>
      <c r="CA156" s="141"/>
      <c r="CB156" s="141"/>
      <c r="CC156" s="141"/>
      <c r="CD156" s="141"/>
      <c r="CE156" s="141"/>
      <c r="CF156" s="141"/>
      <c r="CG156" s="141"/>
      <c r="CH156" s="141"/>
      <c r="CI156" s="141"/>
      <c r="CJ156" s="141"/>
      <c r="CK156" s="141"/>
      <c r="CL156" s="141"/>
      <c r="CM156" s="141"/>
      <c r="CN156" s="141"/>
      <c r="CO156" s="141"/>
      <c r="CP156" s="141">
        <v>1</v>
      </c>
      <c r="CQ156" s="141"/>
      <c r="CR156" s="141"/>
      <c r="CS156" s="141"/>
      <c r="CT156" s="141"/>
      <c r="CU156" s="141"/>
      <c r="CV156" s="141"/>
      <c r="CW156" s="141"/>
      <c r="CX156" s="141"/>
      <c r="CY156" s="141"/>
      <c r="CZ156" s="141"/>
      <c r="DA156" s="141"/>
      <c r="DB156" s="141"/>
      <c r="DC156" s="141"/>
      <c r="DD156" s="141">
        <v>1</v>
      </c>
      <c r="DE156" s="141"/>
      <c r="DF156" s="141"/>
      <c r="DG156" s="141"/>
      <c r="DH156" s="141"/>
      <c r="DI156" s="141"/>
      <c r="DJ156" s="141"/>
      <c r="DK156" s="141">
        <f t="shared" si="7"/>
        <v>4</v>
      </c>
      <c r="DL156" s="141"/>
      <c r="DM156" s="141"/>
      <c r="DN156" s="141"/>
      <c r="DO156" s="141"/>
      <c r="DP156" s="141"/>
      <c r="DQ156" s="141"/>
      <c r="DR156" s="141"/>
      <c r="DS156" s="141"/>
      <c r="DT156" s="141"/>
    </row>
    <row r="157" spans="1:124" s="1" customFormat="1" ht="21.75" customHeight="1">
      <c r="A157" s="8"/>
      <c r="B157" s="8"/>
      <c r="C157" s="8"/>
      <c r="D157" s="8"/>
      <c r="E157" s="8"/>
      <c r="F157" s="8"/>
      <c r="G157" s="47"/>
      <c r="H157" s="47"/>
      <c r="I157" s="47"/>
      <c r="J157" s="47"/>
      <c r="K157" s="47"/>
      <c r="L157" s="21" t="s">
        <v>71</v>
      </c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141"/>
      <c r="AF157" s="141"/>
      <c r="AG157" s="141"/>
      <c r="AH157" s="141"/>
      <c r="AI157" s="141"/>
      <c r="AJ157" s="141"/>
      <c r="AK157" s="141"/>
      <c r="AL157" s="141"/>
      <c r="AM157" s="141"/>
      <c r="AN157" s="141"/>
      <c r="AO157" s="141"/>
      <c r="AP157" s="141"/>
      <c r="AQ157" s="141"/>
      <c r="AR157" s="141"/>
      <c r="AS157" s="141">
        <v>1</v>
      </c>
      <c r="AT157" s="141"/>
      <c r="AU157" s="141"/>
      <c r="AV157" s="141"/>
      <c r="AW157" s="141"/>
      <c r="AX157" s="141"/>
      <c r="AY157" s="141"/>
      <c r="AZ157" s="141"/>
      <c r="BA157" s="141"/>
      <c r="BB157" s="141"/>
      <c r="BC157" s="141"/>
      <c r="BD157" s="141"/>
      <c r="BE157" s="141"/>
      <c r="BF157" s="141"/>
      <c r="BG157" s="141">
        <v>1</v>
      </c>
      <c r="BH157" s="141"/>
      <c r="BI157" s="141"/>
      <c r="BJ157" s="141"/>
      <c r="BK157" s="141"/>
      <c r="BL157" s="141"/>
      <c r="BM157" s="141"/>
      <c r="BN157" s="141"/>
      <c r="BO157" s="141"/>
      <c r="BP157" s="141"/>
      <c r="BQ157" s="141"/>
      <c r="BR157" s="141"/>
      <c r="BS157" s="141"/>
      <c r="BT157" s="141"/>
      <c r="BU157" s="141"/>
      <c r="BV157" s="141"/>
      <c r="BW157" s="141"/>
      <c r="BX157" s="141"/>
      <c r="BY157" s="141"/>
      <c r="BZ157" s="141"/>
      <c r="CA157" s="141"/>
      <c r="CB157" s="141"/>
      <c r="CC157" s="141"/>
      <c r="CD157" s="141"/>
      <c r="CE157" s="141"/>
      <c r="CF157" s="141"/>
      <c r="CG157" s="141"/>
      <c r="CH157" s="141"/>
      <c r="CI157" s="141"/>
      <c r="CJ157" s="141"/>
      <c r="CK157" s="141"/>
      <c r="CL157" s="141"/>
      <c r="CM157" s="141"/>
      <c r="CN157" s="141"/>
      <c r="CO157" s="141"/>
      <c r="CP157" s="141"/>
      <c r="CQ157" s="141"/>
      <c r="CR157" s="141"/>
      <c r="CS157" s="141"/>
      <c r="CT157" s="141"/>
      <c r="CU157" s="141"/>
      <c r="CV157" s="141"/>
      <c r="CW157" s="141">
        <v>1</v>
      </c>
      <c r="CX157" s="141"/>
      <c r="CY157" s="141"/>
      <c r="CZ157" s="141"/>
      <c r="DA157" s="141"/>
      <c r="DB157" s="141"/>
      <c r="DC157" s="141"/>
      <c r="DD157" s="141"/>
      <c r="DE157" s="141"/>
      <c r="DF157" s="141"/>
      <c r="DG157" s="141"/>
      <c r="DH157" s="141"/>
      <c r="DI157" s="141"/>
      <c r="DJ157" s="141"/>
      <c r="DK157" s="141">
        <f t="shared" si="7"/>
        <v>3</v>
      </c>
      <c r="DL157" s="141"/>
      <c r="DM157" s="141"/>
      <c r="DN157" s="141"/>
      <c r="DO157" s="141"/>
      <c r="DP157" s="141"/>
      <c r="DQ157" s="141"/>
      <c r="DR157" s="141"/>
      <c r="DS157" s="141"/>
      <c r="DT157" s="141"/>
    </row>
    <row r="158" spans="1:124" s="1" customFormat="1" ht="21.75" customHeight="1">
      <c r="A158" s="8"/>
      <c r="B158" s="8"/>
      <c r="C158" s="8"/>
      <c r="D158" s="8"/>
      <c r="E158" s="8"/>
      <c r="F158" s="8"/>
      <c r="G158" s="47"/>
      <c r="H158" s="47"/>
      <c r="I158" s="47"/>
      <c r="J158" s="47"/>
      <c r="K158" s="47"/>
      <c r="L158" s="21" t="s">
        <v>72</v>
      </c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141"/>
      <c r="AF158" s="141"/>
      <c r="AG158" s="141"/>
      <c r="AH158" s="141"/>
      <c r="AI158" s="141"/>
      <c r="AJ158" s="141"/>
      <c r="AK158" s="141"/>
      <c r="AL158" s="141"/>
      <c r="AM158" s="141"/>
      <c r="AN158" s="141"/>
      <c r="AO158" s="141"/>
      <c r="AP158" s="141"/>
      <c r="AQ158" s="141"/>
      <c r="AR158" s="141"/>
      <c r="AS158" s="141"/>
      <c r="AT158" s="141"/>
      <c r="AU158" s="141"/>
      <c r="AV158" s="141"/>
      <c r="AW158" s="141"/>
      <c r="AX158" s="141"/>
      <c r="AY158" s="141"/>
      <c r="AZ158" s="141"/>
      <c r="BA158" s="141"/>
      <c r="BB158" s="141"/>
      <c r="BC158" s="141"/>
      <c r="BD158" s="141"/>
      <c r="BE158" s="141"/>
      <c r="BF158" s="141"/>
      <c r="BG158" s="141"/>
      <c r="BH158" s="141"/>
      <c r="BI158" s="141"/>
      <c r="BJ158" s="141"/>
      <c r="BK158" s="141"/>
      <c r="BL158" s="141"/>
      <c r="BM158" s="141"/>
      <c r="BN158" s="141">
        <v>1</v>
      </c>
      <c r="BO158" s="141"/>
      <c r="BP158" s="141"/>
      <c r="BQ158" s="141"/>
      <c r="BR158" s="141"/>
      <c r="BS158" s="141"/>
      <c r="BT158" s="141"/>
      <c r="BU158" s="141"/>
      <c r="BV158" s="141"/>
      <c r="BW158" s="141"/>
      <c r="BX158" s="141"/>
      <c r="BY158" s="141"/>
      <c r="BZ158" s="141"/>
      <c r="CA158" s="141"/>
      <c r="CB158" s="141"/>
      <c r="CC158" s="141"/>
      <c r="CD158" s="141"/>
      <c r="CE158" s="141"/>
      <c r="CF158" s="141"/>
      <c r="CG158" s="141"/>
      <c r="CH158" s="141"/>
      <c r="CI158" s="141"/>
      <c r="CJ158" s="141"/>
      <c r="CK158" s="141"/>
      <c r="CL158" s="141"/>
      <c r="CM158" s="141"/>
      <c r="CN158" s="141"/>
      <c r="CO158" s="141"/>
      <c r="CP158" s="141"/>
      <c r="CQ158" s="141"/>
      <c r="CR158" s="141"/>
      <c r="CS158" s="141"/>
      <c r="CT158" s="141"/>
      <c r="CU158" s="141"/>
      <c r="CV158" s="141"/>
      <c r="CW158" s="141"/>
      <c r="CX158" s="141"/>
      <c r="CY158" s="141"/>
      <c r="CZ158" s="141"/>
      <c r="DA158" s="141"/>
      <c r="DB158" s="141"/>
      <c r="DC158" s="141"/>
      <c r="DD158" s="141"/>
      <c r="DE158" s="141"/>
      <c r="DF158" s="141"/>
      <c r="DG158" s="141"/>
      <c r="DH158" s="141"/>
      <c r="DI158" s="141"/>
      <c r="DJ158" s="141"/>
      <c r="DK158" s="141">
        <f t="shared" si="7"/>
        <v>1</v>
      </c>
      <c r="DL158" s="141"/>
      <c r="DM158" s="141"/>
      <c r="DN158" s="141"/>
      <c r="DO158" s="141"/>
      <c r="DP158" s="141"/>
      <c r="DQ158" s="141"/>
      <c r="DR158" s="141"/>
      <c r="DS158" s="141"/>
      <c r="DT158" s="141"/>
    </row>
    <row r="159" spans="1:124" s="1" customFormat="1" ht="21.75" customHeight="1">
      <c r="A159" s="8"/>
      <c r="B159" s="8"/>
      <c r="C159" s="8"/>
      <c r="D159" s="8"/>
      <c r="E159" s="8"/>
      <c r="F159" s="8"/>
      <c r="G159" s="47"/>
      <c r="H159" s="47"/>
      <c r="I159" s="47"/>
      <c r="J159" s="47"/>
      <c r="K159" s="47"/>
      <c r="L159" s="21" t="s">
        <v>73</v>
      </c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141"/>
      <c r="AF159" s="141"/>
      <c r="AG159" s="141"/>
      <c r="AH159" s="141"/>
      <c r="AI159" s="141"/>
      <c r="AJ159" s="141"/>
      <c r="AK159" s="141"/>
      <c r="AL159" s="141"/>
      <c r="AM159" s="141"/>
      <c r="AN159" s="141"/>
      <c r="AO159" s="141"/>
      <c r="AP159" s="141"/>
      <c r="AQ159" s="141"/>
      <c r="AR159" s="141"/>
      <c r="AS159" s="141"/>
      <c r="AT159" s="141"/>
      <c r="AU159" s="141"/>
      <c r="AV159" s="141"/>
      <c r="AW159" s="141"/>
      <c r="AX159" s="141"/>
      <c r="AY159" s="141"/>
      <c r="AZ159" s="141">
        <v>1</v>
      </c>
      <c r="BA159" s="141"/>
      <c r="BB159" s="141"/>
      <c r="BC159" s="141"/>
      <c r="BD159" s="141"/>
      <c r="BE159" s="141"/>
      <c r="BF159" s="141"/>
      <c r="BG159" s="141"/>
      <c r="BH159" s="141"/>
      <c r="BI159" s="141"/>
      <c r="BJ159" s="141"/>
      <c r="BK159" s="141"/>
      <c r="BL159" s="141"/>
      <c r="BM159" s="141"/>
      <c r="BN159" s="141"/>
      <c r="BO159" s="141"/>
      <c r="BP159" s="141"/>
      <c r="BQ159" s="141"/>
      <c r="BR159" s="141"/>
      <c r="BS159" s="141"/>
      <c r="BT159" s="141"/>
      <c r="BU159" s="141"/>
      <c r="BV159" s="141"/>
      <c r="BW159" s="141"/>
      <c r="BX159" s="141"/>
      <c r="BY159" s="141"/>
      <c r="BZ159" s="141"/>
      <c r="CA159" s="141"/>
      <c r="CB159" s="141"/>
      <c r="CC159" s="141"/>
      <c r="CD159" s="141"/>
      <c r="CE159" s="141"/>
      <c r="CF159" s="141"/>
      <c r="CG159" s="141"/>
      <c r="CH159" s="141"/>
      <c r="CI159" s="141">
        <v>1</v>
      </c>
      <c r="CJ159" s="141"/>
      <c r="CK159" s="141"/>
      <c r="CL159" s="141"/>
      <c r="CM159" s="141"/>
      <c r="CN159" s="141"/>
      <c r="CO159" s="141"/>
      <c r="CP159" s="141"/>
      <c r="CQ159" s="141"/>
      <c r="CR159" s="141"/>
      <c r="CS159" s="141"/>
      <c r="CT159" s="141"/>
      <c r="CU159" s="141"/>
      <c r="CV159" s="141"/>
      <c r="CW159" s="141"/>
      <c r="CX159" s="141"/>
      <c r="CY159" s="141"/>
      <c r="CZ159" s="141"/>
      <c r="DA159" s="141"/>
      <c r="DB159" s="141"/>
      <c r="DC159" s="141"/>
      <c r="DD159" s="141"/>
      <c r="DE159" s="141"/>
      <c r="DF159" s="141"/>
      <c r="DG159" s="141"/>
      <c r="DH159" s="141"/>
      <c r="DI159" s="141"/>
      <c r="DJ159" s="141"/>
      <c r="DK159" s="141">
        <f t="shared" si="7"/>
        <v>2</v>
      </c>
      <c r="DL159" s="141"/>
      <c r="DM159" s="141"/>
      <c r="DN159" s="141"/>
      <c r="DO159" s="141"/>
      <c r="DP159" s="141"/>
      <c r="DQ159" s="141"/>
      <c r="DR159" s="141"/>
      <c r="DS159" s="141"/>
      <c r="DT159" s="141"/>
    </row>
    <row r="160" spans="1:124" s="1" customFormat="1" ht="21.75" customHeight="1">
      <c r="A160" s="8"/>
      <c r="B160" s="8"/>
      <c r="C160" s="8"/>
      <c r="D160" s="8"/>
      <c r="E160" s="8"/>
      <c r="F160" s="8"/>
      <c r="G160" s="47"/>
      <c r="H160" s="47"/>
      <c r="I160" s="47"/>
      <c r="J160" s="47"/>
      <c r="K160" s="47"/>
      <c r="L160" s="21" t="s">
        <v>74</v>
      </c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141"/>
      <c r="AF160" s="141"/>
      <c r="AG160" s="141"/>
      <c r="AH160" s="141"/>
      <c r="AI160" s="141"/>
      <c r="AJ160" s="141"/>
      <c r="AK160" s="141"/>
      <c r="AL160" s="141"/>
      <c r="AM160" s="141"/>
      <c r="AN160" s="141"/>
      <c r="AO160" s="141"/>
      <c r="AP160" s="141"/>
      <c r="AQ160" s="141"/>
      <c r="AR160" s="141"/>
      <c r="AS160" s="141"/>
      <c r="AT160" s="141"/>
      <c r="AU160" s="141"/>
      <c r="AV160" s="141"/>
      <c r="AW160" s="141"/>
      <c r="AX160" s="141"/>
      <c r="AY160" s="141"/>
      <c r="AZ160" s="141"/>
      <c r="BA160" s="141"/>
      <c r="BB160" s="141"/>
      <c r="BC160" s="141"/>
      <c r="BD160" s="141"/>
      <c r="BE160" s="141"/>
      <c r="BF160" s="141"/>
      <c r="BG160" s="141"/>
      <c r="BH160" s="141"/>
      <c r="BI160" s="141"/>
      <c r="BJ160" s="141"/>
      <c r="BK160" s="141"/>
      <c r="BL160" s="141"/>
      <c r="BM160" s="141"/>
      <c r="BN160" s="141"/>
      <c r="BO160" s="141"/>
      <c r="BP160" s="141"/>
      <c r="BQ160" s="141"/>
      <c r="BR160" s="141"/>
      <c r="BS160" s="141"/>
      <c r="BT160" s="141"/>
      <c r="BU160" s="141"/>
      <c r="BV160" s="141"/>
      <c r="BW160" s="141"/>
      <c r="BX160" s="141"/>
      <c r="BY160" s="141"/>
      <c r="BZ160" s="141"/>
      <c r="CA160" s="141"/>
      <c r="CB160" s="141">
        <v>2</v>
      </c>
      <c r="CC160" s="141"/>
      <c r="CD160" s="141"/>
      <c r="CE160" s="141"/>
      <c r="CF160" s="141"/>
      <c r="CG160" s="141"/>
      <c r="CH160" s="141"/>
      <c r="CI160" s="141"/>
      <c r="CJ160" s="141"/>
      <c r="CK160" s="141"/>
      <c r="CL160" s="141"/>
      <c r="CM160" s="141"/>
      <c r="CN160" s="141"/>
      <c r="CO160" s="141"/>
      <c r="CP160" s="141"/>
      <c r="CQ160" s="141"/>
      <c r="CR160" s="141"/>
      <c r="CS160" s="141"/>
      <c r="CT160" s="141"/>
      <c r="CU160" s="141"/>
      <c r="CV160" s="141"/>
      <c r="CW160" s="141"/>
      <c r="CX160" s="141"/>
      <c r="CY160" s="141"/>
      <c r="CZ160" s="141"/>
      <c r="DA160" s="141"/>
      <c r="DB160" s="141"/>
      <c r="DC160" s="141"/>
      <c r="DD160" s="141"/>
      <c r="DE160" s="141"/>
      <c r="DF160" s="141"/>
      <c r="DG160" s="141"/>
      <c r="DH160" s="141"/>
      <c r="DI160" s="141"/>
      <c r="DJ160" s="141"/>
      <c r="DK160" s="141">
        <f t="shared" si="7"/>
        <v>2</v>
      </c>
      <c r="DL160" s="141"/>
      <c r="DM160" s="141"/>
      <c r="DN160" s="141"/>
      <c r="DO160" s="141"/>
      <c r="DP160" s="141"/>
      <c r="DQ160" s="141"/>
      <c r="DR160" s="141"/>
      <c r="DS160" s="141"/>
      <c r="DT160" s="141"/>
    </row>
    <row r="161" spans="1:124" s="1" customFormat="1" ht="21.75" customHeight="1">
      <c r="A161" s="8"/>
      <c r="B161" s="8"/>
      <c r="C161" s="8"/>
      <c r="D161" s="8"/>
      <c r="E161" s="8"/>
      <c r="F161" s="8"/>
      <c r="G161" s="47"/>
      <c r="H161" s="47"/>
      <c r="I161" s="47"/>
      <c r="J161" s="47"/>
      <c r="K161" s="47"/>
      <c r="L161" s="21" t="s">
        <v>75</v>
      </c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141"/>
      <c r="AF161" s="141"/>
      <c r="AG161" s="141"/>
      <c r="AH161" s="141"/>
      <c r="AI161" s="141"/>
      <c r="AJ161" s="141"/>
      <c r="AK161" s="141"/>
      <c r="AL161" s="141">
        <v>1</v>
      </c>
      <c r="AM161" s="141"/>
      <c r="AN161" s="141"/>
      <c r="AO161" s="141"/>
      <c r="AP161" s="141"/>
      <c r="AQ161" s="141"/>
      <c r="AR161" s="141"/>
      <c r="AS161" s="141"/>
      <c r="AT161" s="141"/>
      <c r="AU161" s="141"/>
      <c r="AV161" s="141"/>
      <c r="AW161" s="141"/>
      <c r="AX161" s="141"/>
      <c r="AY161" s="141"/>
      <c r="AZ161" s="141">
        <v>1</v>
      </c>
      <c r="BA161" s="141"/>
      <c r="BB161" s="141"/>
      <c r="BC161" s="141"/>
      <c r="BD161" s="141"/>
      <c r="BE161" s="141"/>
      <c r="BF161" s="141"/>
      <c r="BG161" s="141"/>
      <c r="BH161" s="141"/>
      <c r="BI161" s="141"/>
      <c r="BJ161" s="141"/>
      <c r="BK161" s="141"/>
      <c r="BL161" s="141"/>
      <c r="BM161" s="141"/>
      <c r="BN161" s="141"/>
      <c r="BO161" s="141"/>
      <c r="BP161" s="141"/>
      <c r="BQ161" s="141"/>
      <c r="BR161" s="141"/>
      <c r="BS161" s="141"/>
      <c r="BT161" s="141"/>
      <c r="BU161" s="141"/>
      <c r="BV161" s="141"/>
      <c r="BW161" s="141"/>
      <c r="BX161" s="141"/>
      <c r="BY161" s="141"/>
      <c r="BZ161" s="141"/>
      <c r="CA161" s="141"/>
      <c r="CB161" s="141">
        <v>1</v>
      </c>
      <c r="CC161" s="141"/>
      <c r="CD161" s="141"/>
      <c r="CE161" s="141"/>
      <c r="CF161" s="141"/>
      <c r="CG161" s="141"/>
      <c r="CH161" s="141"/>
      <c r="CI161" s="141">
        <v>1</v>
      </c>
      <c r="CJ161" s="141"/>
      <c r="CK161" s="141"/>
      <c r="CL161" s="141"/>
      <c r="CM161" s="141"/>
      <c r="CN161" s="141"/>
      <c r="CO161" s="141"/>
      <c r="CP161" s="141">
        <v>2</v>
      </c>
      <c r="CQ161" s="141"/>
      <c r="CR161" s="141"/>
      <c r="CS161" s="141"/>
      <c r="CT161" s="141"/>
      <c r="CU161" s="141"/>
      <c r="CV161" s="141"/>
      <c r="CW161" s="141"/>
      <c r="CX161" s="141"/>
      <c r="CY161" s="141"/>
      <c r="CZ161" s="141"/>
      <c r="DA161" s="141"/>
      <c r="DB161" s="141"/>
      <c r="DC161" s="141"/>
      <c r="DD161" s="141"/>
      <c r="DE161" s="141"/>
      <c r="DF161" s="141"/>
      <c r="DG161" s="141"/>
      <c r="DH161" s="141"/>
      <c r="DI161" s="141"/>
      <c r="DJ161" s="141"/>
      <c r="DK161" s="141">
        <f t="shared" si="7"/>
        <v>6</v>
      </c>
      <c r="DL161" s="141"/>
      <c r="DM161" s="141"/>
      <c r="DN161" s="141"/>
      <c r="DO161" s="141"/>
      <c r="DP161" s="141"/>
      <c r="DQ161" s="141"/>
      <c r="DR161" s="141"/>
      <c r="DS161" s="141"/>
      <c r="DT161" s="141"/>
    </row>
    <row r="162" spans="1:124" s="1" customFormat="1" ht="21.75" customHeight="1">
      <c r="A162" s="8"/>
      <c r="B162" s="8"/>
      <c r="C162" s="8"/>
      <c r="D162" s="8"/>
      <c r="E162" s="8"/>
      <c r="F162" s="8"/>
      <c r="G162" s="47"/>
      <c r="H162" s="47"/>
      <c r="I162" s="47"/>
      <c r="J162" s="47"/>
      <c r="K162" s="47"/>
      <c r="L162" s="21" t="s">
        <v>76</v>
      </c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141"/>
      <c r="AF162" s="141"/>
      <c r="AG162" s="141"/>
      <c r="AH162" s="141"/>
      <c r="AI162" s="141"/>
      <c r="AJ162" s="141"/>
      <c r="AK162" s="141"/>
      <c r="AL162" s="141"/>
      <c r="AM162" s="141"/>
      <c r="AN162" s="141"/>
      <c r="AO162" s="141"/>
      <c r="AP162" s="141"/>
      <c r="AQ162" s="141"/>
      <c r="AR162" s="141"/>
      <c r="AS162" s="141"/>
      <c r="AT162" s="141"/>
      <c r="AU162" s="141"/>
      <c r="AV162" s="141"/>
      <c r="AW162" s="141"/>
      <c r="AX162" s="141"/>
      <c r="AY162" s="141"/>
      <c r="AZ162" s="141"/>
      <c r="BA162" s="141"/>
      <c r="BB162" s="141"/>
      <c r="BC162" s="141"/>
      <c r="BD162" s="141"/>
      <c r="BE162" s="141"/>
      <c r="BF162" s="141"/>
      <c r="BG162" s="141">
        <v>1</v>
      </c>
      <c r="BH162" s="141"/>
      <c r="BI162" s="141"/>
      <c r="BJ162" s="141"/>
      <c r="BK162" s="141"/>
      <c r="BL162" s="141"/>
      <c r="BM162" s="141"/>
      <c r="BN162" s="141"/>
      <c r="BO162" s="141"/>
      <c r="BP162" s="141"/>
      <c r="BQ162" s="141"/>
      <c r="BR162" s="141"/>
      <c r="BS162" s="141"/>
      <c r="BT162" s="141"/>
      <c r="BU162" s="141"/>
      <c r="BV162" s="141"/>
      <c r="BW162" s="141"/>
      <c r="BX162" s="141"/>
      <c r="BY162" s="141"/>
      <c r="BZ162" s="141"/>
      <c r="CA162" s="141"/>
      <c r="CB162" s="141"/>
      <c r="CC162" s="141"/>
      <c r="CD162" s="141"/>
      <c r="CE162" s="141"/>
      <c r="CF162" s="141"/>
      <c r="CG162" s="141"/>
      <c r="CH162" s="141"/>
      <c r="CI162" s="141"/>
      <c r="CJ162" s="141"/>
      <c r="CK162" s="141"/>
      <c r="CL162" s="141"/>
      <c r="CM162" s="141"/>
      <c r="CN162" s="141"/>
      <c r="CO162" s="141"/>
      <c r="CP162" s="141"/>
      <c r="CQ162" s="141"/>
      <c r="CR162" s="141"/>
      <c r="CS162" s="141"/>
      <c r="CT162" s="141"/>
      <c r="CU162" s="141"/>
      <c r="CV162" s="141"/>
      <c r="CW162" s="141">
        <v>1</v>
      </c>
      <c r="CX162" s="141"/>
      <c r="CY162" s="141"/>
      <c r="CZ162" s="141"/>
      <c r="DA162" s="141"/>
      <c r="DB162" s="141"/>
      <c r="DC162" s="141"/>
      <c r="DD162" s="141"/>
      <c r="DE162" s="141"/>
      <c r="DF162" s="141"/>
      <c r="DG162" s="141"/>
      <c r="DH162" s="141"/>
      <c r="DI162" s="141"/>
      <c r="DJ162" s="141"/>
      <c r="DK162" s="141">
        <f t="shared" si="7"/>
        <v>2</v>
      </c>
      <c r="DL162" s="141"/>
      <c r="DM162" s="141"/>
      <c r="DN162" s="141"/>
      <c r="DO162" s="141"/>
      <c r="DP162" s="141"/>
      <c r="DQ162" s="141"/>
      <c r="DR162" s="141"/>
      <c r="DS162" s="141"/>
      <c r="DT162" s="141"/>
    </row>
    <row r="163" spans="1:124" s="1" customFormat="1" ht="21.75" customHeight="1">
      <c r="A163" s="8"/>
      <c r="B163" s="8"/>
      <c r="C163" s="8"/>
      <c r="D163" s="8"/>
      <c r="E163" s="8"/>
      <c r="F163" s="8"/>
      <c r="G163" s="47"/>
      <c r="H163" s="47"/>
      <c r="I163" s="47"/>
      <c r="J163" s="47"/>
      <c r="K163" s="47"/>
      <c r="L163" s="21" t="s">
        <v>77</v>
      </c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141"/>
      <c r="AF163" s="141"/>
      <c r="AG163" s="141"/>
      <c r="AH163" s="141"/>
      <c r="AI163" s="141"/>
      <c r="AJ163" s="141"/>
      <c r="AK163" s="141"/>
      <c r="AL163" s="141"/>
      <c r="AM163" s="141"/>
      <c r="AN163" s="141"/>
      <c r="AO163" s="141"/>
      <c r="AP163" s="141"/>
      <c r="AQ163" s="141"/>
      <c r="AR163" s="141"/>
      <c r="AS163" s="141"/>
      <c r="AT163" s="141"/>
      <c r="AU163" s="141"/>
      <c r="AV163" s="141"/>
      <c r="AW163" s="141"/>
      <c r="AX163" s="141"/>
      <c r="AY163" s="141"/>
      <c r="AZ163" s="141"/>
      <c r="BA163" s="141"/>
      <c r="BB163" s="141"/>
      <c r="BC163" s="141"/>
      <c r="BD163" s="141"/>
      <c r="BE163" s="141"/>
      <c r="BF163" s="141"/>
      <c r="BG163" s="141"/>
      <c r="BH163" s="141"/>
      <c r="BI163" s="141"/>
      <c r="BJ163" s="141"/>
      <c r="BK163" s="141"/>
      <c r="BL163" s="141"/>
      <c r="BM163" s="141"/>
      <c r="BN163" s="141"/>
      <c r="BO163" s="141"/>
      <c r="BP163" s="141"/>
      <c r="BQ163" s="141"/>
      <c r="BR163" s="141"/>
      <c r="BS163" s="141"/>
      <c r="BT163" s="141"/>
      <c r="BU163" s="141"/>
      <c r="BV163" s="141"/>
      <c r="BW163" s="141"/>
      <c r="BX163" s="141"/>
      <c r="BY163" s="141"/>
      <c r="BZ163" s="141"/>
      <c r="CA163" s="141"/>
      <c r="CB163" s="141"/>
      <c r="CC163" s="141"/>
      <c r="CD163" s="141"/>
      <c r="CE163" s="141"/>
      <c r="CF163" s="141"/>
      <c r="CG163" s="141"/>
      <c r="CH163" s="141"/>
      <c r="CI163" s="141"/>
      <c r="CJ163" s="141"/>
      <c r="CK163" s="141"/>
      <c r="CL163" s="141"/>
      <c r="CM163" s="141"/>
      <c r="CN163" s="141"/>
      <c r="CO163" s="141"/>
      <c r="CP163" s="141">
        <v>1</v>
      </c>
      <c r="CQ163" s="141"/>
      <c r="CR163" s="141"/>
      <c r="CS163" s="141"/>
      <c r="CT163" s="141"/>
      <c r="CU163" s="141"/>
      <c r="CV163" s="141"/>
      <c r="CW163" s="141"/>
      <c r="CX163" s="141"/>
      <c r="CY163" s="141"/>
      <c r="CZ163" s="141"/>
      <c r="DA163" s="141"/>
      <c r="DB163" s="141"/>
      <c r="DC163" s="141"/>
      <c r="DD163" s="141"/>
      <c r="DE163" s="141"/>
      <c r="DF163" s="141"/>
      <c r="DG163" s="141"/>
      <c r="DH163" s="141"/>
      <c r="DI163" s="141"/>
      <c r="DJ163" s="141"/>
      <c r="DK163" s="141">
        <f t="shared" si="7"/>
        <v>1</v>
      </c>
      <c r="DL163" s="141"/>
      <c r="DM163" s="141"/>
      <c r="DN163" s="141"/>
      <c r="DO163" s="141"/>
      <c r="DP163" s="141"/>
      <c r="DQ163" s="141"/>
      <c r="DR163" s="141"/>
      <c r="DS163" s="141"/>
      <c r="DT163" s="141"/>
    </row>
    <row r="164" spans="1:124" s="1" customFormat="1" ht="21.75" customHeight="1">
      <c r="A164" s="8"/>
      <c r="B164" s="8"/>
      <c r="C164" s="8"/>
      <c r="D164" s="8"/>
      <c r="E164" s="8"/>
      <c r="F164" s="8"/>
      <c r="G164" s="47"/>
      <c r="H164" s="47"/>
      <c r="I164" s="47"/>
      <c r="J164" s="47"/>
      <c r="K164" s="47"/>
      <c r="L164" s="21" t="s">
        <v>78</v>
      </c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141">
        <v>1</v>
      </c>
      <c r="AF164" s="141"/>
      <c r="AG164" s="141"/>
      <c r="AH164" s="141"/>
      <c r="AI164" s="141"/>
      <c r="AJ164" s="141"/>
      <c r="AK164" s="141"/>
      <c r="AL164" s="141"/>
      <c r="AM164" s="141"/>
      <c r="AN164" s="141"/>
      <c r="AO164" s="141"/>
      <c r="AP164" s="141"/>
      <c r="AQ164" s="141"/>
      <c r="AR164" s="141"/>
      <c r="AS164" s="141"/>
      <c r="AT164" s="141"/>
      <c r="AU164" s="141"/>
      <c r="AV164" s="141"/>
      <c r="AW164" s="141"/>
      <c r="AX164" s="141"/>
      <c r="AY164" s="141"/>
      <c r="AZ164" s="141"/>
      <c r="BA164" s="141"/>
      <c r="BB164" s="141"/>
      <c r="BC164" s="141"/>
      <c r="BD164" s="141"/>
      <c r="BE164" s="141"/>
      <c r="BF164" s="141"/>
      <c r="BG164" s="141">
        <v>1</v>
      </c>
      <c r="BH164" s="141"/>
      <c r="BI164" s="141"/>
      <c r="BJ164" s="141"/>
      <c r="BK164" s="141"/>
      <c r="BL164" s="141"/>
      <c r="BM164" s="141"/>
      <c r="BN164" s="141"/>
      <c r="BO164" s="141"/>
      <c r="BP164" s="141"/>
      <c r="BQ164" s="141"/>
      <c r="BR164" s="141"/>
      <c r="BS164" s="141"/>
      <c r="BT164" s="141"/>
      <c r="BU164" s="141">
        <v>1</v>
      </c>
      <c r="BV164" s="141"/>
      <c r="BW164" s="141"/>
      <c r="BX164" s="141"/>
      <c r="BY164" s="141"/>
      <c r="BZ164" s="141"/>
      <c r="CA164" s="141"/>
      <c r="CB164" s="141"/>
      <c r="CC164" s="141"/>
      <c r="CD164" s="141"/>
      <c r="CE164" s="141"/>
      <c r="CF164" s="141"/>
      <c r="CG164" s="141"/>
      <c r="CH164" s="141"/>
      <c r="CI164" s="141"/>
      <c r="CJ164" s="141"/>
      <c r="CK164" s="141"/>
      <c r="CL164" s="141"/>
      <c r="CM164" s="141"/>
      <c r="CN164" s="141"/>
      <c r="CO164" s="141"/>
      <c r="CP164" s="141"/>
      <c r="CQ164" s="141"/>
      <c r="CR164" s="141"/>
      <c r="CS164" s="141"/>
      <c r="CT164" s="141"/>
      <c r="CU164" s="141"/>
      <c r="CV164" s="141"/>
      <c r="CW164" s="141"/>
      <c r="CX164" s="141"/>
      <c r="CY164" s="141"/>
      <c r="CZ164" s="141"/>
      <c r="DA164" s="141"/>
      <c r="DB164" s="141"/>
      <c r="DC164" s="141"/>
      <c r="DD164" s="141"/>
      <c r="DE164" s="141"/>
      <c r="DF164" s="141"/>
      <c r="DG164" s="141"/>
      <c r="DH164" s="141"/>
      <c r="DI164" s="141"/>
      <c r="DJ164" s="141"/>
      <c r="DK164" s="141">
        <f t="shared" si="7"/>
        <v>3</v>
      </c>
      <c r="DL164" s="141"/>
      <c r="DM164" s="141"/>
      <c r="DN164" s="141"/>
      <c r="DO164" s="141"/>
      <c r="DP164" s="141"/>
      <c r="DQ164" s="141"/>
      <c r="DR164" s="141"/>
      <c r="DS164" s="141"/>
      <c r="DT164" s="141"/>
    </row>
    <row r="165" spans="1:124" s="1" customFormat="1" ht="21.75" customHeight="1">
      <c r="A165" s="8"/>
      <c r="B165" s="8"/>
      <c r="C165" s="8"/>
      <c r="D165" s="8"/>
      <c r="E165" s="8"/>
      <c r="F165" s="8"/>
      <c r="G165" s="47"/>
      <c r="H165" s="47"/>
      <c r="I165" s="47"/>
      <c r="J165" s="47"/>
      <c r="K165" s="47"/>
      <c r="L165" s="21" t="s">
        <v>79</v>
      </c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141"/>
      <c r="AF165" s="141"/>
      <c r="AG165" s="141"/>
      <c r="AH165" s="141"/>
      <c r="AI165" s="141"/>
      <c r="AJ165" s="141"/>
      <c r="AK165" s="141"/>
      <c r="AL165" s="141"/>
      <c r="AM165" s="141"/>
      <c r="AN165" s="141"/>
      <c r="AO165" s="141"/>
      <c r="AP165" s="141"/>
      <c r="AQ165" s="141"/>
      <c r="AR165" s="141"/>
      <c r="AS165" s="141"/>
      <c r="AT165" s="141"/>
      <c r="AU165" s="141"/>
      <c r="AV165" s="141"/>
      <c r="AW165" s="141"/>
      <c r="AX165" s="141"/>
      <c r="AY165" s="141"/>
      <c r="AZ165" s="141"/>
      <c r="BA165" s="141"/>
      <c r="BB165" s="141"/>
      <c r="BC165" s="141"/>
      <c r="BD165" s="141"/>
      <c r="BE165" s="141"/>
      <c r="BF165" s="141"/>
      <c r="BG165" s="141"/>
      <c r="BH165" s="141"/>
      <c r="BI165" s="141"/>
      <c r="BJ165" s="141"/>
      <c r="BK165" s="141"/>
      <c r="BL165" s="141"/>
      <c r="BM165" s="141"/>
      <c r="BN165" s="141"/>
      <c r="BO165" s="141"/>
      <c r="BP165" s="141"/>
      <c r="BQ165" s="141"/>
      <c r="BR165" s="141"/>
      <c r="BS165" s="141"/>
      <c r="BT165" s="141"/>
      <c r="BU165" s="141"/>
      <c r="BV165" s="141"/>
      <c r="BW165" s="141"/>
      <c r="BX165" s="141"/>
      <c r="BY165" s="141"/>
      <c r="BZ165" s="141"/>
      <c r="CA165" s="141"/>
      <c r="CB165" s="141"/>
      <c r="CC165" s="141"/>
      <c r="CD165" s="141"/>
      <c r="CE165" s="141"/>
      <c r="CF165" s="141"/>
      <c r="CG165" s="141"/>
      <c r="CH165" s="141"/>
      <c r="CI165" s="141"/>
      <c r="CJ165" s="141"/>
      <c r="CK165" s="141"/>
      <c r="CL165" s="141"/>
      <c r="CM165" s="141"/>
      <c r="CN165" s="141"/>
      <c r="CO165" s="141"/>
      <c r="CP165" s="141"/>
      <c r="CQ165" s="141"/>
      <c r="CR165" s="141"/>
      <c r="CS165" s="141"/>
      <c r="CT165" s="141"/>
      <c r="CU165" s="141"/>
      <c r="CV165" s="141"/>
      <c r="CW165" s="141"/>
      <c r="CX165" s="141"/>
      <c r="CY165" s="141"/>
      <c r="CZ165" s="141"/>
      <c r="DA165" s="141"/>
      <c r="DB165" s="141"/>
      <c r="DC165" s="141"/>
      <c r="DD165" s="141"/>
      <c r="DE165" s="141"/>
      <c r="DF165" s="141"/>
      <c r="DG165" s="141"/>
      <c r="DH165" s="141"/>
      <c r="DI165" s="141"/>
      <c r="DJ165" s="141"/>
      <c r="DK165" s="141">
        <f t="shared" si="7"/>
      </c>
      <c r="DL165" s="141"/>
      <c r="DM165" s="141"/>
      <c r="DN165" s="141"/>
      <c r="DO165" s="141"/>
      <c r="DP165" s="141"/>
      <c r="DQ165" s="141"/>
      <c r="DR165" s="141"/>
      <c r="DS165" s="141"/>
      <c r="DT165" s="141"/>
    </row>
    <row r="166" spans="1:124" s="1" customFormat="1" ht="21.75" customHeight="1">
      <c r="A166" s="8"/>
      <c r="B166" s="8"/>
      <c r="C166" s="8"/>
      <c r="D166" s="8"/>
      <c r="E166" s="8"/>
      <c r="F166" s="8"/>
      <c r="G166" s="47"/>
      <c r="H166" s="47"/>
      <c r="I166" s="47"/>
      <c r="J166" s="47"/>
      <c r="K166" s="47"/>
      <c r="L166" s="21" t="s">
        <v>94</v>
      </c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141">
        <v>1</v>
      </c>
      <c r="AF166" s="141"/>
      <c r="AG166" s="141"/>
      <c r="AH166" s="141"/>
      <c r="AI166" s="141"/>
      <c r="AJ166" s="141"/>
      <c r="AK166" s="141"/>
      <c r="AL166" s="141"/>
      <c r="AM166" s="141"/>
      <c r="AN166" s="141"/>
      <c r="AO166" s="141"/>
      <c r="AP166" s="141"/>
      <c r="AQ166" s="141"/>
      <c r="AR166" s="141"/>
      <c r="AS166" s="141"/>
      <c r="AT166" s="141"/>
      <c r="AU166" s="141"/>
      <c r="AV166" s="141"/>
      <c r="AW166" s="141"/>
      <c r="AX166" s="141"/>
      <c r="AY166" s="141"/>
      <c r="AZ166" s="141"/>
      <c r="BA166" s="141"/>
      <c r="BB166" s="141"/>
      <c r="BC166" s="141"/>
      <c r="BD166" s="141"/>
      <c r="BE166" s="141"/>
      <c r="BF166" s="141"/>
      <c r="BG166" s="141"/>
      <c r="BH166" s="141"/>
      <c r="BI166" s="141"/>
      <c r="BJ166" s="141"/>
      <c r="BK166" s="141"/>
      <c r="BL166" s="141"/>
      <c r="BM166" s="141"/>
      <c r="BN166" s="141"/>
      <c r="BO166" s="141"/>
      <c r="BP166" s="141"/>
      <c r="BQ166" s="141"/>
      <c r="BR166" s="141"/>
      <c r="BS166" s="141"/>
      <c r="BT166" s="141"/>
      <c r="BU166" s="141">
        <v>1</v>
      </c>
      <c r="BV166" s="141"/>
      <c r="BW166" s="141"/>
      <c r="BX166" s="141"/>
      <c r="BY166" s="141"/>
      <c r="BZ166" s="141"/>
      <c r="CA166" s="141"/>
      <c r="CB166" s="141"/>
      <c r="CC166" s="141"/>
      <c r="CD166" s="141"/>
      <c r="CE166" s="141"/>
      <c r="CF166" s="141"/>
      <c r="CG166" s="141"/>
      <c r="CH166" s="141"/>
      <c r="CI166" s="141"/>
      <c r="CJ166" s="141"/>
      <c r="CK166" s="141"/>
      <c r="CL166" s="141"/>
      <c r="CM166" s="141"/>
      <c r="CN166" s="141"/>
      <c r="CO166" s="141"/>
      <c r="CP166" s="141"/>
      <c r="CQ166" s="141"/>
      <c r="CR166" s="141"/>
      <c r="CS166" s="141"/>
      <c r="CT166" s="141"/>
      <c r="CU166" s="141"/>
      <c r="CV166" s="141"/>
      <c r="CW166" s="141"/>
      <c r="CX166" s="141"/>
      <c r="CY166" s="141"/>
      <c r="CZ166" s="141"/>
      <c r="DA166" s="141"/>
      <c r="DB166" s="141"/>
      <c r="DC166" s="141"/>
      <c r="DD166" s="141"/>
      <c r="DE166" s="141"/>
      <c r="DF166" s="141"/>
      <c r="DG166" s="141"/>
      <c r="DH166" s="141"/>
      <c r="DI166" s="141"/>
      <c r="DJ166" s="141"/>
      <c r="DK166" s="141">
        <f t="shared" si="7"/>
        <v>2</v>
      </c>
      <c r="DL166" s="141"/>
      <c r="DM166" s="141"/>
      <c r="DN166" s="141"/>
      <c r="DO166" s="141"/>
      <c r="DP166" s="141"/>
      <c r="DQ166" s="141"/>
      <c r="DR166" s="141"/>
      <c r="DS166" s="141"/>
      <c r="DT166" s="141"/>
    </row>
    <row r="167" spans="1:124" s="1" customFormat="1" ht="21.75" customHeight="1">
      <c r="A167" s="8"/>
      <c r="B167" s="8"/>
      <c r="C167" s="8"/>
      <c r="D167" s="8"/>
      <c r="E167" s="8"/>
      <c r="F167" s="8"/>
      <c r="G167" s="47"/>
      <c r="H167" s="47"/>
      <c r="I167" s="47"/>
      <c r="J167" s="47"/>
      <c r="K167" s="47"/>
      <c r="L167" s="21" t="s">
        <v>80</v>
      </c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141"/>
      <c r="AF167" s="141"/>
      <c r="AG167" s="141"/>
      <c r="AH167" s="141"/>
      <c r="AI167" s="141"/>
      <c r="AJ167" s="141"/>
      <c r="AK167" s="141"/>
      <c r="AL167" s="141"/>
      <c r="AM167" s="141"/>
      <c r="AN167" s="141"/>
      <c r="AO167" s="141"/>
      <c r="AP167" s="141"/>
      <c r="AQ167" s="141"/>
      <c r="AR167" s="141"/>
      <c r="AS167" s="141">
        <v>2</v>
      </c>
      <c r="AT167" s="141"/>
      <c r="AU167" s="141"/>
      <c r="AV167" s="141"/>
      <c r="AW167" s="141"/>
      <c r="AX167" s="141"/>
      <c r="AY167" s="141"/>
      <c r="AZ167" s="141"/>
      <c r="BA167" s="141"/>
      <c r="BB167" s="141"/>
      <c r="BC167" s="141"/>
      <c r="BD167" s="141"/>
      <c r="BE167" s="141"/>
      <c r="BF167" s="141"/>
      <c r="BG167" s="141">
        <v>1</v>
      </c>
      <c r="BH167" s="141"/>
      <c r="BI167" s="141"/>
      <c r="BJ167" s="141"/>
      <c r="BK167" s="141"/>
      <c r="BL167" s="141"/>
      <c r="BM167" s="141"/>
      <c r="BN167" s="141"/>
      <c r="BO167" s="141"/>
      <c r="BP167" s="141"/>
      <c r="BQ167" s="141"/>
      <c r="BR167" s="141"/>
      <c r="BS167" s="141"/>
      <c r="BT167" s="141"/>
      <c r="BU167" s="141"/>
      <c r="BV167" s="141"/>
      <c r="BW167" s="141"/>
      <c r="BX167" s="141"/>
      <c r="BY167" s="141"/>
      <c r="BZ167" s="141"/>
      <c r="CA167" s="141"/>
      <c r="CB167" s="141">
        <v>1</v>
      </c>
      <c r="CC167" s="141"/>
      <c r="CD167" s="141"/>
      <c r="CE167" s="141"/>
      <c r="CF167" s="141"/>
      <c r="CG167" s="141"/>
      <c r="CH167" s="141"/>
      <c r="CI167" s="141"/>
      <c r="CJ167" s="141"/>
      <c r="CK167" s="141"/>
      <c r="CL167" s="141"/>
      <c r="CM167" s="141"/>
      <c r="CN167" s="141"/>
      <c r="CO167" s="141"/>
      <c r="CP167" s="141"/>
      <c r="CQ167" s="141"/>
      <c r="CR167" s="141"/>
      <c r="CS167" s="141"/>
      <c r="CT167" s="141"/>
      <c r="CU167" s="141"/>
      <c r="CV167" s="141"/>
      <c r="CW167" s="141"/>
      <c r="CX167" s="141"/>
      <c r="CY167" s="141"/>
      <c r="CZ167" s="141"/>
      <c r="DA167" s="141"/>
      <c r="DB167" s="141"/>
      <c r="DC167" s="141"/>
      <c r="DD167" s="141"/>
      <c r="DE167" s="141"/>
      <c r="DF167" s="141"/>
      <c r="DG167" s="141"/>
      <c r="DH167" s="141"/>
      <c r="DI167" s="141"/>
      <c r="DJ167" s="141"/>
      <c r="DK167" s="141">
        <f t="shared" si="7"/>
        <v>4</v>
      </c>
      <c r="DL167" s="141"/>
      <c r="DM167" s="141"/>
      <c r="DN167" s="141"/>
      <c r="DO167" s="141"/>
      <c r="DP167" s="141"/>
      <c r="DQ167" s="141"/>
      <c r="DR167" s="141"/>
      <c r="DS167" s="141"/>
      <c r="DT167" s="141"/>
    </row>
    <row r="168" spans="1:124" s="1" customFormat="1" ht="21.75" customHeight="1">
      <c r="A168" s="8"/>
      <c r="B168" s="8"/>
      <c r="C168" s="8"/>
      <c r="D168" s="8"/>
      <c r="E168" s="8"/>
      <c r="F168" s="8"/>
      <c r="G168" s="47"/>
      <c r="H168" s="47"/>
      <c r="I168" s="47"/>
      <c r="J168" s="47"/>
      <c r="K168" s="47"/>
      <c r="L168" s="21" t="s">
        <v>81</v>
      </c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141"/>
      <c r="AF168" s="141"/>
      <c r="AG168" s="141"/>
      <c r="AH168" s="141"/>
      <c r="AI168" s="141"/>
      <c r="AJ168" s="141"/>
      <c r="AK168" s="141"/>
      <c r="AL168" s="141"/>
      <c r="AM168" s="141"/>
      <c r="AN168" s="141"/>
      <c r="AO168" s="141"/>
      <c r="AP168" s="141"/>
      <c r="AQ168" s="141"/>
      <c r="AR168" s="141"/>
      <c r="AS168" s="141">
        <v>1</v>
      </c>
      <c r="AT168" s="141"/>
      <c r="AU168" s="141"/>
      <c r="AV168" s="141"/>
      <c r="AW168" s="141"/>
      <c r="AX168" s="141"/>
      <c r="AY168" s="141"/>
      <c r="AZ168" s="141"/>
      <c r="BA168" s="141"/>
      <c r="BB168" s="141"/>
      <c r="BC168" s="141"/>
      <c r="BD168" s="141"/>
      <c r="BE168" s="141"/>
      <c r="BF168" s="141"/>
      <c r="BG168" s="141">
        <v>2</v>
      </c>
      <c r="BH168" s="141"/>
      <c r="BI168" s="141"/>
      <c r="BJ168" s="141"/>
      <c r="BK168" s="141"/>
      <c r="BL168" s="141"/>
      <c r="BM168" s="141"/>
      <c r="BN168" s="141"/>
      <c r="BO168" s="141"/>
      <c r="BP168" s="141"/>
      <c r="BQ168" s="141"/>
      <c r="BR168" s="141"/>
      <c r="BS168" s="141"/>
      <c r="BT168" s="141"/>
      <c r="BU168" s="141"/>
      <c r="BV168" s="141"/>
      <c r="BW168" s="141"/>
      <c r="BX168" s="141"/>
      <c r="BY168" s="141"/>
      <c r="BZ168" s="141"/>
      <c r="CA168" s="141"/>
      <c r="CB168" s="141"/>
      <c r="CC168" s="141"/>
      <c r="CD168" s="141"/>
      <c r="CE168" s="141"/>
      <c r="CF168" s="141"/>
      <c r="CG168" s="141"/>
      <c r="CH168" s="141"/>
      <c r="CI168" s="141"/>
      <c r="CJ168" s="141"/>
      <c r="CK168" s="141"/>
      <c r="CL168" s="141"/>
      <c r="CM168" s="141"/>
      <c r="CN168" s="141"/>
      <c r="CO168" s="141"/>
      <c r="CP168" s="141"/>
      <c r="CQ168" s="141"/>
      <c r="CR168" s="141"/>
      <c r="CS168" s="141"/>
      <c r="CT168" s="141"/>
      <c r="CU168" s="141"/>
      <c r="CV168" s="141"/>
      <c r="CW168" s="141"/>
      <c r="CX168" s="141"/>
      <c r="CY168" s="141"/>
      <c r="CZ168" s="141"/>
      <c r="DA168" s="141"/>
      <c r="DB168" s="141"/>
      <c r="DC168" s="141"/>
      <c r="DD168" s="141">
        <v>1</v>
      </c>
      <c r="DE168" s="141"/>
      <c r="DF168" s="141"/>
      <c r="DG168" s="141"/>
      <c r="DH168" s="141"/>
      <c r="DI168" s="141"/>
      <c r="DJ168" s="141"/>
      <c r="DK168" s="141">
        <f t="shared" si="7"/>
        <v>4</v>
      </c>
      <c r="DL168" s="141"/>
      <c r="DM168" s="141"/>
      <c r="DN168" s="141"/>
      <c r="DO168" s="141"/>
      <c r="DP168" s="141"/>
      <c r="DQ168" s="141"/>
      <c r="DR168" s="141"/>
      <c r="DS168" s="141"/>
      <c r="DT168" s="141"/>
    </row>
    <row r="169" spans="1:124" s="1" customFormat="1" ht="21.75" customHeight="1">
      <c r="A169" s="8"/>
      <c r="B169" s="8"/>
      <c r="C169" s="8"/>
      <c r="D169" s="8"/>
      <c r="E169" s="8"/>
      <c r="F169" s="8"/>
      <c r="G169" s="47"/>
      <c r="H169" s="47"/>
      <c r="I169" s="47"/>
      <c r="J169" s="47"/>
      <c r="K169" s="47"/>
      <c r="L169" s="21" t="s">
        <v>82</v>
      </c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141"/>
      <c r="AF169" s="141"/>
      <c r="AG169" s="141"/>
      <c r="AH169" s="141"/>
      <c r="AI169" s="141"/>
      <c r="AJ169" s="141"/>
      <c r="AK169" s="141"/>
      <c r="AL169" s="141"/>
      <c r="AM169" s="141"/>
      <c r="AN169" s="141"/>
      <c r="AO169" s="141"/>
      <c r="AP169" s="141"/>
      <c r="AQ169" s="141"/>
      <c r="AR169" s="141"/>
      <c r="AS169" s="141"/>
      <c r="AT169" s="141"/>
      <c r="AU169" s="141"/>
      <c r="AV169" s="141"/>
      <c r="AW169" s="141"/>
      <c r="AX169" s="141"/>
      <c r="AY169" s="141"/>
      <c r="AZ169" s="141"/>
      <c r="BA169" s="141"/>
      <c r="BB169" s="141"/>
      <c r="BC169" s="141"/>
      <c r="BD169" s="141"/>
      <c r="BE169" s="141"/>
      <c r="BF169" s="141"/>
      <c r="BG169" s="141"/>
      <c r="BH169" s="141"/>
      <c r="BI169" s="141"/>
      <c r="BJ169" s="141"/>
      <c r="BK169" s="141"/>
      <c r="BL169" s="141"/>
      <c r="BM169" s="141"/>
      <c r="BN169" s="141"/>
      <c r="BO169" s="141"/>
      <c r="BP169" s="141"/>
      <c r="BQ169" s="141"/>
      <c r="BR169" s="141"/>
      <c r="BS169" s="141"/>
      <c r="BT169" s="141"/>
      <c r="BU169" s="141"/>
      <c r="BV169" s="141"/>
      <c r="BW169" s="141"/>
      <c r="BX169" s="141"/>
      <c r="BY169" s="141"/>
      <c r="BZ169" s="141"/>
      <c r="CA169" s="141"/>
      <c r="CB169" s="141"/>
      <c r="CC169" s="141"/>
      <c r="CD169" s="141"/>
      <c r="CE169" s="141"/>
      <c r="CF169" s="141"/>
      <c r="CG169" s="141"/>
      <c r="CH169" s="141"/>
      <c r="CI169" s="141"/>
      <c r="CJ169" s="141"/>
      <c r="CK169" s="141"/>
      <c r="CL169" s="141"/>
      <c r="CM169" s="141"/>
      <c r="CN169" s="141"/>
      <c r="CO169" s="141"/>
      <c r="CP169" s="141"/>
      <c r="CQ169" s="141"/>
      <c r="CR169" s="141"/>
      <c r="CS169" s="141"/>
      <c r="CT169" s="141"/>
      <c r="CU169" s="141"/>
      <c r="CV169" s="141"/>
      <c r="CW169" s="141"/>
      <c r="CX169" s="141"/>
      <c r="CY169" s="141"/>
      <c r="CZ169" s="141"/>
      <c r="DA169" s="141"/>
      <c r="DB169" s="141"/>
      <c r="DC169" s="141"/>
      <c r="DD169" s="141">
        <v>2</v>
      </c>
      <c r="DE169" s="141"/>
      <c r="DF169" s="141"/>
      <c r="DG169" s="141"/>
      <c r="DH169" s="141"/>
      <c r="DI169" s="141"/>
      <c r="DJ169" s="141"/>
      <c r="DK169" s="141">
        <f t="shared" si="7"/>
        <v>2</v>
      </c>
      <c r="DL169" s="141"/>
      <c r="DM169" s="141"/>
      <c r="DN169" s="141"/>
      <c r="DO169" s="141"/>
      <c r="DP169" s="141"/>
      <c r="DQ169" s="141"/>
      <c r="DR169" s="141"/>
      <c r="DS169" s="141"/>
      <c r="DT169" s="141"/>
    </row>
    <row r="170" spans="1:124" s="1" customFormat="1" ht="21.75" customHeight="1">
      <c r="A170" s="8"/>
      <c r="B170" s="8"/>
      <c r="C170" s="8"/>
      <c r="D170" s="8"/>
      <c r="E170" s="8"/>
      <c r="F170" s="8"/>
      <c r="G170" s="47"/>
      <c r="H170" s="47"/>
      <c r="I170" s="47"/>
      <c r="J170" s="47"/>
      <c r="K170" s="47"/>
      <c r="L170" s="21" t="s">
        <v>83</v>
      </c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141"/>
      <c r="AF170" s="141"/>
      <c r="AG170" s="141"/>
      <c r="AH170" s="141"/>
      <c r="AI170" s="141"/>
      <c r="AJ170" s="141"/>
      <c r="AK170" s="141"/>
      <c r="AL170" s="141">
        <v>1</v>
      </c>
      <c r="AM170" s="141"/>
      <c r="AN170" s="141"/>
      <c r="AO170" s="141"/>
      <c r="AP170" s="141"/>
      <c r="AQ170" s="141"/>
      <c r="AR170" s="141"/>
      <c r="AS170" s="141">
        <v>1</v>
      </c>
      <c r="AT170" s="141"/>
      <c r="AU170" s="141"/>
      <c r="AV170" s="141"/>
      <c r="AW170" s="141"/>
      <c r="AX170" s="141"/>
      <c r="AY170" s="141"/>
      <c r="AZ170" s="141">
        <v>1</v>
      </c>
      <c r="BA170" s="141"/>
      <c r="BB170" s="141"/>
      <c r="BC170" s="141"/>
      <c r="BD170" s="141"/>
      <c r="BE170" s="141"/>
      <c r="BF170" s="141"/>
      <c r="BG170" s="141">
        <v>2</v>
      </c>
      <c r="BH170" s="141"/>
      <c r="BI170" s="141"/>
      <c r="BJ170" s="141"/>
      <c r="BK170" s="141"/>
      <c r="BL170" s="141"/>
      <c r="BM170" s="141"/>
      <c r="BN170" s="141"/>
      <c r="BO170" s="141"/>
      <c r="BP170" s="141"/>
      <c r="BQ170" s="141"/>
      <c r="BR170" s="141"/>
      <c r="BS170" s="141"/>
      <c r="BT170" s="141"/>
      <c r="BU170" s="141"/>
      <c r="BV170" s="141"/>
      <c r="BW170" s="141"/>
      <c r="BX170" s="141"/>
      <c r="BY170" s="141"/>
      <c r="BZ170" s="141"/>
      <c r="CA170" s="141"/>
      <c r="CB170" s="141"/>
      <c r="CC170" s="141"/>
      <c r="CD170" s="141"/>
      <c r="CE170" s="141"/>
      <c r="CF170" s="141"/>
      <c r="CG170" s="141"/>
      <c r="CH170" s="141"/>
      <c r="CI170" s="141"/>
      <c r="CJ170" s="141"/>
      <c r="CK170" s="141"/>
      <c r="CL170" s="141"/>
      <c r="CM170" s="141"/>
      <c r="CN170" s="141"/>
      <c r="CO170" s="141"/>
      <c r="CP170" s="141"/>
      <c r="CQ170" s="141"/>
      <c r="CR170" s="141"/>
      <c r="CS170" s="141"/>
      <c r="CT170" s="141"/>
      <c r="CU170" s="141"/>
      <c r="CV170" s="141"/>
      <c r="CW170" s="141"/>
      <c r="CX170" s="141"/>
      <c r="CY170" s="141"/>
      <c r="CZ170" s="141"/>
      <c r="DA170" s="141"/>
      <c r="DB170" s="141"/>
      <c r="DC170" s="141"/>
      <c r="DD170" s="141"/>
      <c r="DE170" s="141"/>
      <c r="DF170" s="141"/>
      <c r="DG170" s="141"/>
      <c r="DH170" s="141"/>
      <c r="DI170" s="141"/>
      <c r="DJ170" s="141"/>
      <c r="DK170" s="141">
        <f t="shared" si="7"/>
        <v>5</v>
      </c>
      <c r="DL170" s="141"/>
      <c r="DM170" s="141"/>
      <c r="DN170" s="141"/>
      <c r="DO170" s="141"/>
      <c r="DP170" s="141"/>
      <c r="DQ170" s="141"/>
      <c r="DR170" s="141"/>
      <c r="DS170" s="141"/>
      <c r="DT170" s="141"/>
    </row>
    <row r="171" spans="1:124" s="1" customFormat="1" ht="21.75" customHeight="1">
      <c r="A171" s="8"/>
      <c r="B171" s="8"/>
      <c r="C171" s="8"/>
      <c r="D171" s="8"/>
      <c r="E171" s="8"/>
      <c r="F171" s="8"/>
      <c r="G171" s="47"/>
      <c r="H171" s="47"/>
      <c r="I171" s="47"/>
      <c r="J171" s="47"/>
      <c r="K171" s="47"/>
      <c r="L171" s="21" t="s">
        <v>84</v>
      </c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141"/>
      <c r="AF171" s="141"/>
      <c r="AG171" s="141"/>
      <c r="AH171" s="141"/>
      <c r="AI171" s="141"/>
      <c r="AJ171" s="141"/>
      <c r="AK171" s="141"/>
      <c r="AL171" s="141"/>
      <c r="AM171" s="141"/>
      <c r="AN171" s="141"/>
      <c r="AO171" s="141"/>
      <c r="AP171" s="141"/>
      <c r="AQ171" s="141"/>
      <c r="AR171" s="141"/>
      <c r="AS171" s="141"/>
      <c r="AT171" s="141"/>
      <c r="AU171" s="141"/>
      <c r="AV171" s="141"/>
      <c r="AW171" s="141"/>
      <c r="AX171" s="141"/>
      <c r="AY171" s="141"/>
      <c r="AZ171" s="141"/>
      <c r="BA171" s="141"/>
      <c r="BB171" s="141"/>
      <c r="BC171" s="141"/>
      <c r="BD171" s="141"/>
      <c r="BE171" s="141"/>
      <c r="BF171" s="141"/>
      <c r="BG171" s="141"/>
      <c r="BH171" s="141"/>
      <c r="BI171" s="141"/>
      <c r="BJ171" s="141"/>
      <c r="BK171" s="141"/>
      <c r="BL171" s="141"/>
      <c r="BM171" s="141"/>
      <c r="BN171" s="141"/>
      <c r="BO171" s="141"/>
      <c r="BP171" s="141"/>
      <c r="BQ171" s="141"/>
      <c r="BR171" s="141"/>
      <c r="BS171" s="141"/>
      <c r="BT171" s="141"/>
      <c r="BU171" s="141"/>
      <c r="BV171" s="141"/>
      <c r="BW171" s="141"/>
      <c r="BX171" s="141"/>
      <c r="BY171" s="141"/>
      <c r="BZ171" s="141"/>
      <c r="CA171" s="141"/>
      <c r="CB171" s="141"/>
      <c r="CC171" s="141"/>
      <c r="CD171" s="141"/>
      <c r="CE171" s="141"/>
      <c r="CF171" s="141"/>
      <c r="CG171" s="141"/>
      <c r="CH171" s="141"/>
      <c r="CI171" s="141"/>
      <c r="CJ171" s="141"/>
      <c r="CK171" s="141"/>
      <c r="CL171" s="141"/>
      <c r="CM171" s="141"/>
      <c r="CN171" s="141"/>
      <c r="CO171" s="141"/>
      <c r="CP171" s="141"/>
      <c r="CQ171" s="141"/>
      <c r="CR171" s="141"/>
      <c r="CS171" s="141"/>
      <c r="CT171" s="141"/>
      <c r="CU171" s="141"/>
      <c r="CV171" s="141"/>
      <c r="CW171" s="141"/>
      <c r="CX171" s="141"/>
      <c r="CY171" s="141"/>
      <c r="CZ171" s="141"/>
      <c r="DA171" s="141"/>
      <c r="DB171" s="141"/>
      <c r="DC171" s="141"/>
      <c r="DD171" s="141"/>
      <c r="DE171" s="141"/>
      <c r="DF171" s="141"/>
      <c r="DG171" s="141"/>
      <c r="DH171" s="141"/>
      <c r="DI171" s="141"/>
      <c r="DJ171" s="141"/>
      <c r="DK171" s="141">
        <f t="shared" si="7"/>
      </c>
      <c r="DL171" s="141"/>
      <c r="DM171" s="141"/>
      <c r="DN171" s="141"/>
      <c r="DO171" s="141"/>
      <c r="DP171" s="141"/>
      <c r="DQ171" s="141"/>
      <c r="DR171" s="141"/>
      <c r="DS171" s="141"/>
      <c r="DT171" s="141"/>
    </row>
    <row r="172" spans="1:124" s="1" customFormat="1" ht="21.75" customHeight="1">
      <c r="A172" s="8"/>
      <c r="B172" s="8"/>
      <c r="C172" s="8"/>
      <c r="D172" s="8"/>
      <c r="E172" s="8"/>
      <c r="F172" s="8"/>
      <c r="G172" s="47"/>
      <c r="H172" s="47"/>
      <c r="I172" s="47"/>
      <c r="J172" s="47"/>
      <c r="K172" s="47"/>
      <c r="L172" s="21" t="s">
        <v>85</v>
      </c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141"/>
      <c r="AF172" s="141"/>
      <c r="AG172" s="141"/>
      <c r="AH172" s="141"/>
      <c r="AI172" s="141"/>
      <c r="AJ172" s="141"/>
      <c r="AK172" s="141"/>
      <c r="AL172" s="141"/>
      <c r="AM172" s="141"/>
      <c r="AN172" s="141"/>
      <c r="AO172" s="141"/>
      <c r="AP172" s="141"/>
      <c r="AQ172" s="141"/>
      <c r="AR172" s="141"/>
      <c r="AS172" s="141"/>
      <c r="AT172" s="141"/>
      <c r="AU172" s="141"/>
      <c r="AV172" s="141"/>
      <c r="AW172" s="141"/>
      <c r="AX172" s="141"/>
      <c r="AY172" s="141"/>
      <c r="AZ172" s="141"/>
      <c r="BA172" s="141"/>
      <c r="BB172" s="141"/>
      <c r="BC172" s="141"/>
      <c r="BD172" s="141"/>
      <c r="BE172" s="141"/>
      <c r="BF172" s="141"/>
      <c r="BG172" s="141">
        <v>1</v>
      </c>
      <c r="BH172" s="141"/>
      <c r="BI172" s="141"/>
      <c r="BJ172" s="141"/>
      <c r="BK172" s="141"/>
      <c r="BL172" s="141"/>
      <c r="BM172" s="141"/>
      <c r="BN172" s="141">
        <v>1</v>
      </c>
      <c r="BO172" s="141"/>
      <c r="BP172" s="141"/>
      <c r="BQ172" s="141"/>
      <c r="BR172" s="141"/>
      <c r="BS172" s="141"/>
      <c r="BT172" s="141"/>
      <c r="BU172" s="141"/>
      <c r="BV172" s="141"/>
      <c r="BW172" s="141"/>
      <c r="BX172" s="141"/>
      <c r="BY172" s="141"/>
      <c r="BZ172" s="141"/>
      <c r="CA172" s="141"/>
      <c r="CB172" s="141"/>
      <c r="CC172" s="141"/>
      <c r="CD172" s="141"/>
      <c r="CE172" s="141"/>
      <c r="CF172" s="141"/>
      <c r="CG172" s="141"/>
      <c r="CH172" s="141"/>
      <c r="CI172" s="141"/>
      <c r="CJ172" s="141"/>
      <c r="CK172" s="141"/>
      <c r="CL172" s="141"/>
      <c r="CM172" s="141"/>
      <c r="CN172" s="141"/>
      <c r="CO172" s="141"/>
      <c r="CP172" s="141"/>
      <c r="CQ172" s="141"/>
      <c r="CR172" s="141"/>
      <c r="CS172" s="141"/>
      <c r="CT172" s="141"/>
      <c r="CU172" s="141"/>
      <c r="CV172" s="141"/>
      <c r="CW172" s="141"/>
      <c r="CX172" s="141"/>
      <c r="CY172" s="141"/>
      <c r="CZ172" s="141"/>
      <c r="DA172" s="141"/>
      <c r="DB172" s="141"/>
      <c r="DC172" s="141"/>
      <c r="DD172" s="141"/>
      <c r="DE172" s="141"/>
      <c r="DF172" s="141"/>
      <c r="DG172" s="141"/>
      <c r="DH172" s="141"/>
      <c r="DI172" s="141"/>
      <c r="DJ172" s="141"/>
      <c r="DK172" s="141">
        <f t="shared" si="7"/>
        <v>2</v>
      </c>
      <c r="DL172" s="141"/>
      <c r="DM172" s="141"/>
      <c r="DN172" s="141"/>
      <c r="DO172" s="141"/>
      <c r="DP172" s="141"/>
      <c r="DQ172" s="141"/>
      <c r="DR172" s="141"/>
      <c r="DS172" s="141"/>
      <c r="DT172" s="141"/>
    </row>
    <row r="173" spans="1:124" s="1" customFormat="1" ht="21.75" customHeight="1">
      <c r="A173" s="8"/>
      <c r="B173" s="8"/>
      <c r="C173" s="8"/>
      <c r="D173" s="8"/>
      <c r="E173" s="8"/>
      <c r="F173" s="8"/>
      <c r="G173" s="47" t="s">
        <v>92</v>
      </c>
      <c r="H173" s="47"/>
      <c r="I173" s="47"/>
      <c r="J173" s="47"/>
      <c r="K173" s="47"/>
      <c r="L173" s="21" t="s">
        <v>87</v>
      </c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141"/>
      <c r="AF173" s="141"/>
      <c r="AG173" s="141"/>
      <c r="AH173" s="141"/>
      <c r="AI173" s="141"/>
      <c r="AJ173" s="141"/>
      <c r="AK173" s="141"/>
      <c r="AL173" s="141"/>
      <c r="AM173" s="141"/>
      <c r="AN173" s="141"/>
      <c r="AO173" s="141"/>
      <c r="AP173" s="141"/>
      <c r="AQ173" s="141"/>
      <c r="AR173" s="141"/>
      <c r="AS173" s="141"/>
      <c r="AT173" s="141"/>
      <c r="AU173" s="141"/>
      <c r="AV173" s="141"/>
      <c r="AW173" s="141"/>
      <c r="AX173" s="141"/>
      <c r="AY173" s="141"/>
      <c r="AZ173" s="141"/>
      <c r="BA173" s="141"/>
      <c r="BB173" s="141"/>
      <c r="BC173" s="141"/>
      <c r="BD173" s="141"/>
      <c r="BE173" s="141"/>
      <c r="BF173" s="141"/>
      <c r="BG173" s="141"/>
      <c r="BH173" s="141"/>
      <c r="BI173" s="141"/>
      <c r="BJ173" s="141"/>
      <c r="BK173" s="141"/>
      <c r="BL173" s="141"/>
      <c r="BM173" s="141"/>
      <c r="BN173" s="141"/>
      <c r="BO173" s="141"/>
      <c r="BP173" s="141"/>
      <c r="BQ173" s="141"/>
      <c r="BR173" s="141"/>
      <c r="BS173" s="141"/>
      <c r="BT173" s="141"/>
      <c r="BU173" s="141"/>
      <c r="BV173" s="141"/>
      <c r="BW173" s="141"/>
      <c r="BX173" s="141"/>
      <c r="BY173" s="141"/>
      <c r="BZ173" s="141"/>
      <c r="CA173" s="141"/>
      <c r="CB173" s="141"/>
      <c r="CC173" s="141"/>
      <c r="CD173" s="141"/>
      <c r="CE173" s="141"/>
      <c r="CF173" s="141"/>
      <c r="CG173" s="141"/>
      <c r="CH173" s="141"/>
      <c r="CI173" s="141"/>
      <c r="CJ173" s="141"/>
      <c r="CK173" s="141"/>
      <c r="CL173" s="141"/>
      <c r="CM173" s="141"/>
      <c r="CN173" s="141"/>
      <c r="CO173" s="141"/>
      <c r="CP173" s="141"/>
      <c r="CQ173" s="141"/>
      <c r="CR173" s="141"/>
      <c r="CS173" s="141"/>
      <c r="CT173" s="141"/>
      <c r="CU173" s="141"/>
      <c r="CV173" s="141"/>
      <c r="CW173" s="141"/>
      <c r="CX173" s="141"/>
      <c r="CY173" s="141"/>
      <c r="CZ173" s="141"/>
      <c r="DA173" s="141"/>
      <c r="DB173" s="141"/>
      <c r="DC173" s="141"/>
      <c r="DD173" s="141"/>
      <c r="DE173" s="141"/>
      <c r="DF173" s="141"/>
      <c r="DG173" s="141"/>
      <c r="DH173" s="141"/>
      <c r="DI173" s="141"/>
      <c r="DJ173" s="141"/>
      <c r="DK173" s="141">
        <f t="shared" si="7"/>
      </c>
      <c r="DL173" s="141"/>
      <c r="DM173" s="141"/>
      <c r="DN173" s="141"/>
      <c r="DO173" s="141"/>
      <c r="DP173" s="141"/>
      <c r="DQ173" s="141"/>
      <c r="DR173" s="141"/>
      <c r="DS173" s="141"/>
      <c r="DT173" s="141"/>
    </row>
    <row r="174" spans="1:124" s="1" customFormat="1" ht="21.75" customHeight="1">
      <c r="A174" s="8"/>
      <c r="B174" s="8"/>
      <c r="C174" s="8"/>
      <c r="D174" s="8"/>
      <c r="E174" s="8"/>
      <c r="F174" s="8"/>
      <c r="G174" s="47"/>
      <c r="H174" s="47"/>
      <c r="I174" s="47"/>
      <c r="J174" s="47"/>
      <c r="K174" s="47"/>
      <c r="L174" s="21" t="s">
        <v>88</v>
      </c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141">
        <v>1</v>
      </c>
      <c r="AF174" s="141"/>
      <c r="AG174" s="141"/>
      <c r="AH174" s="141"/>
      <c r="AI174" s="141"/>
      <c r="AJ174" s="141"/>
      <c r="AK174" s="141"/>
      <c r="AL174" s="141"/>
      <c r="AM174" s="141"/>
      <c r="AN174" s="141"/>
      <c r="AO174" s="141"/>
      <c r="AP174" s="141"/>
      <c r="AQ174" s="141"/>
      <c r="AR174" s="141"/>
      <c r="AS174" s="141">
        <v>1</v>
      </c>
      <c r="AT174" s="141"/>
      <c r="AU174" s="141"/>
      <c r="AV174" s="141"/>
      <c r="AW174" s="141"/>
      <c r="AX174" s="141"/>
      <c r="AY174" s="141"/>
      <c r="AZ174" s="141">
        <v>3</v>
      </c>
      <c r="BA174" s="141"/>
      <c r="BB174" s="141"/>
      <c r="BC174" s="141"/>
      <c r="BD174" s="141"/>
      <c r="BE174" s="141"/>
      <c r="BF174" s="141"/>
      <c r="BG174" s="141">
        <v>5</v>
      </c>
      <c r="BH174" s="141"/>
      <c r="BI174" s="141"/>
      <c r="BJ174" s="141"/>
      <c r="BK174" s="141"/>
      <c r="BL174" s="141"/>
      <c r="BM174" s="141"/>
      <c r="BN174" s="141"/>
      <c r="BO174" s="141"/>
      <c r="BP174" s="141"/>
      <c r="BQ174" s="141"/>
      <c r="BR174" s="141"/>
      <c r="BS174" s="141"/>
      <c r="BT174" s="141"/>
      <c r="BU174" s="141"/>
      <c r="BV174" s="141"/>
      <c r="BW174" s="141"/>
      <c r="BX174" s="141"/>
      <c r="BY174" s="141"/>
      <c r="BZ174" s="141"/>
      <c r="CA174" s="141"/>
      <c r="CB174" s="141"/>
      <c r="CC174" s="141"/>
      <c r="CD174" s="141"/>
      <c r="CE174" s="141"/>
      <c r="CF174" s="141"/>
      <c r="CG174" s="141"/>
      <c r="CH174" s="141"/>
      <c r="CI174" s="141"/>
      <c r="CJ174" s="141"/>
      <c r="CK174" s="141"/>
      <c r="CL174" s="141"/>
      <c r="CM174" s="141"/>
      <c r="CN174" s="141"/>
      <c r="CO174" s="141"/>
      <c r="CP174" s="141"/>
      <c r="CQ174" s="141"/>
      <c r="CR174" s="141"/>
      <c r="CS174" s="141"/>
      <c r="CT174" s="141"/>
      <c r="CU174" s="141"/>
      <c r="CV174" s="141"/>
      <c r="CW174" s="141"/>
      <c r="CX174" s="141"/>
      <c r="CY174" s="141"/>
      <c r="CZ174" s="141"/>
      <c r="DA174" s="141"/>
      <c r="DB174" s="141"/>
      <c r="DC174" s="141"/>
      <c r="DD174" s="141"/>
      <c r="DE174" s="141"/>
      <c r="DF174" s="141"/>
      <c r="DG174" s="141"/>
      <c r="DH174" s="141"/>
      <c r="DI174" s="141"/>
      <c r="DJ174" s="141"/>
      <c r="DK174" s="141">
        <f t="shared" si="7"/>
        <v>10</v>
      </c>
      <c r="DL174" s="141"/>
      <c r="DM174" s="141"/>
      <c r="DN174" s="141"/>
      <c r="DO174" s="141"/>
      <c r="DP174" s="141"/>
      <c r="DQ174" s="141"/>
      <c r="DR174" s="141"/>
      <c r="DS174" s="141"/>
      <c r="DT174" s="141"/>
    </row>
    <row r="175" spans="1:124" s="1" customFormat="1" ht="21.75" customHeight="1">
      <c r="A175" s="8"/>
      <c r="B175" s="8"/>
      <c r="C175" s="8"/>
      <c r="D175" s="8"/>
      <c r="E175" s="8"/>
      <c r="F175" s="8"/>
      <c r="G175" s="47"/>
      <c r="H175" s="47"/>
      <c r="I175" s="47"/>
      <c r="J175" s="47"/>
      <c r="K175" s="47"/>
      <c r="L175" s="21" t="s">
        <v>89</v>
      </c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141"/>
      <c r="AF175" s="141"/>
      <c r="AG175" s="141"/>
      <c r="AH175" s="141"/>
      <c r="AI175" s="141"/>
      <c r="AJ175" s="141"/>
      <c r="AK175" s="141"/>
      <c r="AL175" s="141">
        <v>1</v>
      </c>
      <c r="AM175" s="141"/>
      <c r="AN175" s="141"/>
      <c r="AO175" s="141"/>
      <c r="AP175" s="141"/>
      <c r="AQ175" s="141"/>
      <c r="AR175" s="141"/>
      <c r="AS175" s="141">
        <v>2</v>
      </c>
      <c r="AT175" s="141"/>
      <c r="AU175" s="141"/>
      <c r="AV175" s="141"/>
      <c r="AW175" s="141"/>
      <c r="AX175" s="141"/>
      <c r="AY175" s="141"/>
      <c r="AZ175" s="141"/>
      <c r="BA175" s="141"/>
      <c r="BB175" s="141"/>
      <c r="BC175" s="141"/>
      <c r="BD175" s="141"/>
      <c r="BE175" s="141"/>
      <c r="BF175" s="141"/>
      <c r="BG175" s="141">
        <v>4</v>
      </c>
      <c r="BH175" s="141"/>
      <c r="BI175" s="141"/>
      <c r="BJ175" s="141"/>
      <c r="BK175" s="141"/>
      <c r="BL175" s="141"/>
      <c r="BM175" s="141"/>
      <c r="BN175" s="141">
        <v>1</v>
      </c>
      <c r="BO175" s="141"/>
      <c r="BP175" s="141"/>
      <c r="BQ175" s="141"/>
      <c r="BR175" s="141"/>
      <c r="BS175" s="141"/>
      <c r="BT175" s="141"/>
      <c r="BU175" s="141">
        <v>1</v>
      </c>
      <c r="BV175" s="141"/>
      <c r="BW175" s="141"/>
      <c r="BX175" s="141"/>
      <c r="BY175" s="141"/>
      <c r="BZ175" s="141"/>
      <c r="CA175" s="141"/>
      <c r="CB175" s="141"/>
      <c r="CC175" s="141"/>
      <c r="CD175" s="141"/>
      <c r="CE175" s="141"/>
      <c r="CF175" s="141"/>
      <c r="CG175" s="141"/>
      <c r="CH175" s="141"/>
      <c r="CI175" s="141">
        <v>2</v>
      </c>
      <c r="CJ175" s="141"/>
      <c r="CK175" s="141"/>
      <c r="CL175" s="141"/>
      <c r="CM175" s="141"/>
      <c r="CN175" s="141"/>
      <c r="CO175" s="141"/>
      <c r="CP175" s="141">
        <v>1</v>
      </c>
      <c r="CQ175" s="141"/>
      <c r="CR175" s="141"/>
      <c r="CS175" s="141"/>
      <c r="CT175" s="141"/>
      <c r="CU175" s="141"/>
      <c r="CV175" s="141"/>
      <c r="CW175" s="141">
        <v>1</v>
      </c>
      <c r="CX175" s="141"/>
      <c r="CY175" s="141"/>
      <c r="CZ175" s="141"/>
      <c r="DA175" s="141"/>
      <c r="DB175" s="141"/>
      <c r="DC175" s="141"/>
      <c r="DD175" s="141">
        <v>1</v>
      </c>
      <c r="DE175" s="141"/>
      <c r="DF175" s="141"/>
      <c r="DG175" s="141"/>
      <c r="DH175" s="141"/>
      <c r="DI175" s="141"/>
      <c r="DJ175" s="141"/>
      <c r="DK175" s="141">
        <f t="shared" si="7"/>
        <v>14</v>
      </c>
      <c r="DL175" s="141"/>
      <c r="DM175" s="141"/>
      <c r="DN175" s="141"/>
      <c r="DO175" s="141"/>
      <c r="DP175" s="141"/>
      <c r="DQ175" s="141"/>
      <c r="DR175" s="141"/>
      <c r="DS175" s="141"/>
      <c r="DT175" s="141"/>
    </row>
    <row r="176" spans="1:124" s="1" customFormat="1" ht="21.75" customHeight="1">
      <c r="A176" s="8"/>
      <c r="B176" s="8"/>
      <c r="C176" s="8"/>
      <c r="D176" s="8"/>
      <c r="E176" s="8"/>
      <c r="F176" s="8"/>
      <c r="G176" s="47"/>
      <c r="H176" s="47"/>
      <c r="I176" s="47"/>
      <c r="J176" s="47"/>
      <c r="K176" s="47"/>
      <c r="L176" s="21" t="s">
        <v>90</v>
      </c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141"/>
      <c r="AF176" s="141"/>
      <c r="AG176" s="141"/>
      <c r="AH176" s="141"/>
      <c r="AI176" s="141"/>
      <c r="AJ176" s="141"/>
      <c r="AK176" s="141"/>
      <c r="AL176" s="141">
        <v>1</v>
      </c>
      <c r="AM176" s="141"/>
      <c r="AN176" s="141"/>
      <c r="AO176" s="141"/>
      <c r="AP176" s="141"/>
      <c r="AQ176" s="141"/>
      <c r="AR176" s="141"/>
      <c r="AS176" s="141">
        <v>1</v>
      </c>
      <c r="AT176" s="141"/>
      <c r="AU176" s="141"/>
      <c r="AV176" s="141"/>
      <c r="AW176" s="141"/>
      <c r="AX176" s="141"/>
      <c r="AY176" s="141"/>
      <c r="AZ176" s="141"/>
      <c r="BA176" s="141"/>
      <c r="BB176" s="141"/>
      <c r="BC176" s="141"/>
      <c r="BD176" s="141"/>
      <c r="BE176" s="141"/>
      <c r="BF176" s="141"/>
      <c r="BG176" s="141">
        <v>1</v>
      </c>
      <c r="BH176" s="141"/>
      <c r="BI176" s="141"/>
      <c r="BJ176" s="141"/>
      <c r="BK176" s="141"/>
      <c r="BL176" s="141"/>
      <c r="BM176" s="141"/>
      <c r="BN176" s="141">
        <v>2</v>
      </c>
      <c r="BO176" s="141"/>
      <c r="BP176" s="141"/>
      <c r="BQ176" s="141"/>
      <c r="BR176" s="141"/>
      <c r="BS176" s="141"/>
      <c r="BT176" s="141"/>
      <c r="BU176" s="141">
        <v>1</v>
      </c>
      <c r="BV176" s="141"/>
      <c r="BW176" s="141"/>
      <c r="BX176" s="141"/>
      <c r="BY176" s="141"/>
      <c r="BZ176" s="141"/>
      <c r="CA176" s="141"/>
      <c r="CB176" s="141">
        <v>1</v>
      </c>
      <c r="CC176" s="141"/>
      <c r="CD176" s="141"/>
      <c r="CE176" s="141"/>
      <c r="CF176" s="141"/>
      <c r="CG176" s="141"/>
      <c r="CH176" s="141"/>
      <c r="CI176" s="141"/>
      <c r="CJ176" s="141"/>
      <c r="CK176" s="141"/>
      <c r="CL176" s="141"/>
      <c r="CM176" s="141"/>
      <c r="CN176" s="141"/>
      <c r="CO176" s="141"/>
      <c r="CP176" s="141">
        <v>1</v>
      </c>
      <c r="CQ176" s="141"/>
      <c r="CR176" s="141"/>
      <c r="CS176" s="141"/>
      <c r="CT176" s="141"/>
      <c r="CU176" s="141"/>
      <c r="CV176" s="141"/>
      <c r="CW176" s="141"/>
      <c r="CX176" s="141"/>
      <c r="CY176" s="141"/>
      <c r="CZ176" s="141"/>
      <c r="DA176" s="141"/>
      <c r="DB176" s="141"/>
      <c r="DC176" s="141"/>
      <c r="DD176" s="141">
        <v>3</v>
      </c>
      <c r="DE176" s="141"/>
      <c r="DF176" s="141"/>
      <c r="DG176" s="141"/>
      <c r="DH176" s="141"/>
      <c r="DI176" s="141"/>
      <c r="DJ176" s="141"/>
      <c r="DK176" s="141">
        <f t="shared" si="7"/>
        <v>11</v>
      </c>
      <c r="DL176" s="141"/>
      <c r="DM176" s="141"/>
      <c r="DN176" s="141"/>
      <c r="DO176" s="141"/>
      <c r="DP176" s="141"/>
      <c r="DQ176" s="141"/>
      <c r="DR176" s="141"/>
      <c r="DS176" s="141"/>
      <c r="DT176" s="141"/>
    </row>
    <row r="177" spans="1:124" s="1" customFormat="1" ht="21.75" customHeight="1">
      <c r="A177" s="8"/>
      <c r="B177" s="8"/>
      <c r="C177" s="8"/>
      <c r="D177" s="8"/>
      <c r="E177" s="8"/>
      <c r="F177" s="8"/>
      <c r="G177" s="47"/>
      <c r="H177" s="47"/>
      <c r="I177" s="47"/>
      <c r="J177" s="47"/>
      <c r="K177" s="47"/>
      <c r="L177" s="21" t="s">
        <v>91</v>
      </c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141">
        <v>1</v>
      </c>
      <c r="AF177" s="141"/>
      <c r="AG177" s="141"/>
      <c r="AH177" s="141"/>
      <c r="AI177" s="141"/>
      <c r="AJ177" s="141"/>
      <c r="AK177" s="141"/>
      <c r="AL177" s="141"/>
      <c r="AM177" s="141"/>
      <c r="AN177" s="141"/>
      <c r="AO177" s="141"/>
      <c r="AP177" s="141"/>
      <c r="AQ177" s="141"/>
      <c r="AR177" s="141"/>
      <c r="AS177" s="141">
        <v>1</v>
      </c>
      <c r="AT177" s="141"/>
      <c r="AU177" s="141"/>
      <c r="AV177" s="141"/>
      <c r="AW177" s="141"/>
      <c r="AX177" s="141"/>
      <c r="AY177" s="141"/>
      <c r="AZ177" s="141"/>
      <c r="BA177" s="141"/>
      <c r="BB177" s="141"/>
      <c r="BC177" s="141"/>
      <c r="BD177" s="141"/>
      <c r="BE177" s="141"/>
      <c r="BF177" s="141"/>
      <c r="BG177" s="141"/>
      <c r="BH177" s="141"/>
      <c r="BI177" s="141"/>
      <c r="BJ177" s="141"/>
      <c r="BK177" s="141"/>
      <c r="BL177" s="141"/>
      <c r="BM177" s="141"/>
      <c r="BN177" s="141"/>
      <c r="BO177" s="141"/>
      <c r="BP177" s="141"/>
      <c r="BQ177" s="141"/>
      <c r="BR177" s="141"/>
      <c r="BS177" s="141"/>
      <c r="BT177" s="141"/>
      <c r="BU177" s="141"/>
      <c r="BV177" s="141"/>
      <c r="BW177" s="141"/>
      <c r="BX177" s="141"/>
      <c r="BY177" s="141"/>
      <c r="BZ177" s="141"/>
      <c r="CA177" s="141"/>
      <c r="CB177" s="141">
        <v>3</v>
      </c>
      <c r="CC177" s="141"/>
      <c r="CD177" s="141"/>
      <c r="CE177" s="141"/>
      <c r="CF177" s="141"/>
      <c r="CG177" s="141"/>
      <c r="CH177" s="141"/>
      <c r="CI177" s="141"/>
      <c r="CJ177" s="141"/>
      <c r="CK177" s="141"/>
      <c r="CL177" s="141"/>
      <c r="CM177" s="141"/>
      <c r="CN177" s="141"/>
      <c r="CO177" s="141"/>
      <c r="CP177" s="141">
        <v>2</v>
      </c>
      <c r="CQ177" s="141"/>
      <c r="CR177" s="141"/>
      <c r="CS177" s="141"/>
      <c r="CT177" s="141"/>
      <c r="CU177" s="141"/>
      <c r="CV177" s="141"/>
      <c r="CW177" s="141">
        <v>1</v>
      </c>
      <c r="CX177" s="141"/>
      <c r="CY177" s="141"/>
      <c r="CZ177" s="141"/>
      <c r="DA177" s="141"/>
      <c r="DB177" s="141"/>
      <c r="DC177" s="141"/>
      <c r="DD177" s="141"/>
      <c r="DE177" s="141"/>
      <c r="DF177" s="141"/>
      <c r="DG177" s="141"/>
      <c r="DH177" s="141"/>
      <c r="DI177" s="141"/>
      <c r="DJ177" s="141"/>
      <c r="DK177" s="141">
        <f t="shared" si="7"/>
        <v>8</v>
      </c>
      <c r="DL177" s="141"/>
      <c r="DM177" s="141"/>
      <c r="DN177" s="141"/>
      <c r="DO177" s="141"/>
      <c r="DP177" s="141"/>
      <c r="DQ177" s="141"/>
      <c r="DR177" s="141"/>
      <c r="DS177" s="141"/>
      <c r="DT177" s="141"/>
    </row>
    <row r="178" spans="1:124" s="1" customFormat="1" ht="21.75" customHeight="1">
      <c r="A178" s="8"/>
      <c r="B178" s="8"/>
      <c r="C178" s="8"/>
      <c r="D178" s="8"/>
      <c r="E178" s="8"/>
      <c r="F178" s="8"/>
      <c r="G178" s="143" t="s">
        <v>93</v>
      </c>
      <c r="H178" s="144"/>
      <c r="I178" s="144"/>
      <c r="J178" s="144"/>
      <c r="K178" s="145"/>
      <c r="L178" s="21" t="s">
        <v>50</v>
      </c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141">
        <v>1</v>
      </c>
      <c r="AF178" s="141"/>
      <c r="AG178" s="141"/>
      <c r="AH178" s="141"/>
      <c r="AI178" s="141"/>
      <c r="AJ178" s="141"/>
      <c r="AK178" s="141"/>
      <c r="AL178" s="141">
        <v>2</v>
      </c>
      <c r="AM178" s="141"/>
      <c r="AN178" s="141"/>
      <c r="AO178" s="141"/>
      <c r="AP178" s="141"/>
      <c r="AQ178" s="141"/>
      <c r="AR178" s="141"/>
      <c r="AS178" s="141">
        <v>4</v>
      </c>
      <c r="AT178" s="141"/>
      <c r="AU178" s="141"/>
      <c r="AV178" s="141"/>
      <c r="AW178" s="141"/>
      <c r="AX178" s="141"/>
      <c r="AY178" s="141"/>
      <c r="AZ178" s="141">
        <v>3</v>
      </c>
      <c r="BA178" s="141"/>
      <c r="BB178" s="141"/>
      <c r="BC178" s="141"/>
      <c r="BD178" s="141"/>
      <c r="BE178" s="141"/>
      <c r="BF178" s="141"/>
      <c r="BG178" s="141">
        <v>7</v>
      </c>
      <c r="BH178" s="141"/>
      <c r="BI178" s="141"/>
      <c r="BJ178" s="141"/>
      <c r="BK178" s="141"/>
      <c r="BL178" s="141"/>
      <c r="BM178" s="141"/>
      <c r="BN178" s="141">
        <v>1</v>
      </c>
      <c r="BO178" s="141"/>
      <c r="BP178" s="141"/>
      <c r="BQ178" s="141"/>
      <c r="BR178" s="141"/>
      <c r="BS178" s="141"/>
      <c r="BT178" s="141"/>
      <c r="BU178" s="141">
        <v>2</v>
      </c>
      <c r="BV178" s="141"/>
      <c r="BW178" s="141"/>
      <c r="BX178" s="141"/>
      <c r="BY178" s="141"/>
      <c r="BZ178" s="141"/>
      <c r="CA178" s="141"/>
      <c r="CB178" s="141"/>
      <c r="CC178" s="141"/>
      <c r="CD178" s="141"/>
      <c r="CE178" s="141"/>
      <c r="CF178" s="141"/>
      <c r="CG178" s="141"/>
      <c r="CH178" s="141"/>
      <c r="CI178" s="141"/>
      <c r="CJ178" s="141"/>
      <c r="CK178" s="141"/>
      <c r="CL178" s="141"/>
      <c r="CM178" s="141"/>
      <c r="CN178" s="141"/>
      <c r="CO178" s="141"/>
      <c r="CP178" s="141">
        <v>2</v>
      </c>
      <c r="CQ178" s="141"/>
      <c r="CR178" s="141"/>
      <c r="CS178" s="141"/>
      <c r="CT178" s="141"/>
      <c r="CU178" s="141"/>
      <c r="CV178" s="141"/>
      <c r="CW178" s="141">
        <v>2</v>
      </c>
      <c r="CX178" s="141"/>
      <c r="CY178" s="141"/>
      <c r="CZ178" s="141"/>
      <c r="DA178" s="141"/>
      <c r="DB178" s="141"/>
      <c r="DC178" s="141"/>
      <c r="DD178" s="141">
        <v>3</v>
      </c>
      <c r="DE178" s="141"/>
      <c r="DF178" s="141"/>
      <c r="DG178" s="141"/>
      <c r="DH178" s="141"/>
      <c r="DI178" s="141"/>
      <c r="DJ178" s="141"/>
      <c r="DK178" s="141">
        <f t="shared" si="7"/>
        <v>27</v>
      </c>
      <c r="DL178" s="141"/>
      <c r="DM178" s="141"/>
      <c r="DN178" s="141"/>
      <c r="DO178" s="141"/>
      <c r="DP178" s="141"/>
      <c r="DQ178" s="141"/>
      <c r="DR178" s="141"/>
      <c r="DS178" s="141"/>
      <c r="DT178" s="141"/>
    </row>
    <row r="179" spans="1:124" s="1" customFormat="1" ht="21.75" customHeight="1">
      <c r="A179" s="8"/>
      <c r="B179" s="8"/>
      <c r="C179" s="8"/>
      <c r="D179" s="8"/>
      <c r="E179" s="8"/>
      <c r="F179" s="8"/>
      <c r="G179" s="146"/>
      <c r="H179" s="147"/>
      <c r="I179" s="147"/>
      <c r="J179" s="147"/>
      <c r="K179" s="148"/>
      <c r="L179" s="21" t="s">
        <v>51</v>
      </c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141">
        <v>1</v>
      </c>
      <c r="AF179" s="141"/>
      <c r="AG179" s="141"/>
      <c r="AH179" s="141"/>
      <c r="AI179" s="141"/>
      <c r="AJ179" s="141"/>
      <c r="AK179" s="141"/>
      <c r="AL179" s="141"/>
      <c r="AM179" s="141"/>
      <c r="AN179" s="141"/>
      <c r="AO179" s="141"/>
      <c r="AP179" s="141"/>
      <c r="AQ179" s="141"/>
      <c r="AR179" s="141"/>
      <c r="AS179" s="141"/>
      <c r="AT179" s="141"/>
      <c r="AU179" s="141"/>
      <c r="AV179" s="141"/>
      <c r="AW179" s="141"/>
      <c r="AX179" s="141"/>
      <c r="AY179" s="141"/>
      <c r="AZ179" s="141"/>
      <c r="BA179" s="141"/>
      <c r="BB179" s="141"/>
      <c r="BC179" s="141"/>
      <c r="BD179" s="141"/>
      <c r="BE179" s="141"/>
      <c r="BF179" s="141"/>
      <c r="BG179" s="141"/>
      <c r="BH179" s="141"/>
      <c r="BI179" s="141"/>
      <c r="BJ179" s="141"/>
      <c r="BK179" s="141"/>
      <c r="BL179" s="141"/>
      <c r="BM179" s="141"/>
      <c r="BN179" s="141"/>
      <c r="BO179" s="141"/>
      <c r="BP179" s="141"/>
      <c r="BQ179" s="141"/>
      <c r="BR179" s="141"/>
      <c r="BS179" s="141"/>
      <c r="BT179" s="141"/>
      <c r="BU179" s="141"/>
      <c r="BV179" s="141"/>
      <c r="BW179" s="141"/>
      <c r="BX179" s="141"/>
      <c r="BY179" s="141"/>
      <c r="BZ179" s="141"/>
      <c r="CA179" s="141"/>
      <c r="CB179" s="141">
        <v>2</v>
      </c>
      <c r="CC179" s="141"/>
      <c r="CD179" s="141"/>
      <c r="CE179" s="141"/>
      <c r="CF179" s="141"/>
      <c r="CG179" s="141"/>
      <c r="CH179" s="141"/>
      <c r="CI179" s="141"/>
      <c r="CJ179" s="141"/>
      <c r="CK179" s="141"/>
      <c r="CL179" s="141"/>
      <c r="CM179" s="141"/>
      <c r="CN179" s="141"/>
      <c r="CO179" s="141"/>
      <c r="CP179" s="141"/>
      <c r="CQ179" s="141"/>
      <c r="CR179" s="141"/>
      <c r="CS179" s="141"/>
      <c r="CT179" s="141"/>
      <c r="CU179" s="141"/>
      <c r="CV179" s="141"/>
      <c r="CW179" s="141"/>
      <c r="CX179" s="141"/>
      <c r="CY179" s="141"/>
      <c r="CZ179" s="141"/>
      <c r="DA179" s="141"/>
      <c r="DB179" s="141"/>
      <c r="DC179" s="141"/>
      <c r="DD179" s="141"/>
      <c r="DE179" s="141"/>
      <c r="DF179" s="141"/>
      <c r="DG179" s="141"/>
      <c r="DH179" s="141"/>
      <c r="DI179" s="141"/>
      <c r="DJ179" s="141"/>
      <c r="DK179" s="141">
        <f t="shared" si="7"/>
        <v>3</v>
      </c>
      <c r="DL179" s="141"/>
      <c r="DM179" s="141"/>
      <c r="DN179" s="141"/>
      <c r="DO179" s="141"/>
      <c r="DP179" s="141"/>
      <c r="DQ179" s="141"/>
      <c r="DR179" s="141"/>
      <c r="DS179" s="141"/>
      <c r="DT179" s="141"/>
    </row>
    <row r="180" spans="1:124" s="1" customFormat="1" ht="21.75" customHeight="1">
      <c r="A180" s="8"/>
      <c r="B180" s="8"/>
      <c r="C180" s="8"/>
      <c r="D180" s="8"/>
      <c r="E180" s="8"/>
      <c r="F180" s="8"/>
      <c r="G180" s="146"/>
      <c r="H180" s="147"/>
      <c r="I180" s="147"/>
      <c r="J180" s="147"/>
      <c r="K180" s="148"/>
      <c r="L180" s="21" t="s">
        <v>7</v>
      </c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141"/>
      <c r="AF180" s="141"/>
      <c r="AG180" s="141"/>
      <c r="AH180" s="141"/>
      <c r="AI180" s="141"/>
      <c r="AJ180" s="141"/>
      <c r="AK180" s="141"/>
      <c r="AL180" s="141"/>
      <c r="AM180" s="141"/>
      <c r="AN180" s="141"/>
      <c r="AO180" s="141"/>
      <c r="AP180" s="141"/>
      <c r="AQ180" s="141"/>
      <c r="AR180" s="141"/>
      <c r="AS180" s="141">
        <v>1</v>
      </c>
      <c r="AT180" s="141"/>
      <c r="AU180" s="141"/>
      <c r="AV180" s="141"/>
      <c r="AW180" s="141"/>
      <c r="AX180" s="141"/>
      <c r="AY180" s="141"/>
      <c r="AZ180" s="141"/>
      <c r="BA180" s="141"/>
      <c r="BB180" s="141"/>
      <c r="BC180" s="141"/>
      <c r="BD180" s="141"/>
      <c r="BE180" s="141"/>
      <c r="BF180" s="141"/>
      <c r="BG180" s="141">
        <v>3</v>
      </c>
      <c r="BH180" s="141"/>
      <c r="BI180" s="141"/>
      <c r="BJ180" s="141"/>
      <c r="BK180" s="141"/>
      <c r="BL180" s="141"/>
      <c r="BM180" s="141"/>
      <c r="BN180" s="141">
        <v>2</v>
      </c>
      <c r="BO180" s="141"/>
      <c r="BP180" s="141"/>
      <c r="BQ180" s="141"/>
      <c r="BR180" s="141"/>
      <c r="BS180" s="141"/>
      <c r="BT180" s="141"/>
      <c r="BU180" s="141"/>
      <c r="BV180" s="141"/>
      <c r="BW180" s="141"/>
      <c r="BX180" s="141"/>
      <c r="BY180" s="141"/>
      <c r="BZ180" s="141"/>
      <c r="CA180" s="141"/>
      <c r="CB180" s="141">
        <v>2</v>
      </c>
      <c r="CC180" s="141"/>
      <c r="CD180" s="141"/>
      <c r="CE180" s="141"/>
      <c r="CF180" s="141"/>
      <c r="CG180" s="141"/>
      <c r="CH180" s="141"/>
      <c r="CI180" s="141">
        <v>2</v>
      </c>
      <c r="CJ180" s="141"/>
      <c r="CK180" s="141"/>
      <c r="CL180" s="141"/>
      <c r="CM180" s="141"/>
      <c r="CN180" s="141"/>
      <c r="CO180" s="141"/>
      <c r="CP180" s="141">
        <v>2</v>
      </c>
      <c r="CQ180" s="141"/>
      <c r="CR180" s="141"/>
      <c r="CS180" s="141"/>
      <c r="CT180" s="141"/>
      <c r="CU180" s="141"/>
      <c r="CV180" s="141"/>
      <c r="CW180" s="141"/>
      <c r="CX180" s="141"/>
      <c r="CY180" s="141"/>
      <c r="CZ180" s="141"/>
      <c r="DA180" s="141"/>
      <c r="DB180" s="141"/>
      <c r="DC180" s="141"/>
      <c r="DD180" s="141">
        <v>1</v>
      </c>
      <c r="DE180" s="141"/>
      <c r="DF180" s="141"/>
      <c r="DG180" s="141"/>
      <c r="DH180" s="141"/>
      <c r="DI180" s="141"/>
      <c r="DJ180" s="141"/>
      <c r="DK180" s="141">
        <f t="shared" si="7"/>
        <v>13</v>
      </c>
      <c r="DL180" s="141"/>
      <c r="DM180" s="141"/>
      <c r="DN180" s="141"/>
      <c r="DO180" s="141"/>
      <c r="DP180" s="141"/>
      <c r="DQ180" s="141"/>
      <c r="DR180" s="141"/>
      <c r="DS180" s="141"/>
      <c r="DT180" s="141"/>
    </row>
    <row r="181" spans="1:124" s="1" customFormat="1" ht="21.75" customHeight="1">
      <c r="A181" s="8"/>
      <c r="B181" s="8"/>
      <c r="C181" s="8"/>
      <c r="D181" s="8"/>
      <c r="E181" s="8"/>
      <c r="F181" s="8"/>
      <c r="G181" s="149"/>
      <c r="H181" s="150"/>
      <c r="I181" s="150"/>
      <c r="J181" s="150"/>
      <c r="K181" s="151"/>
      <c r="L181" s="21" t="s">
        <v>52</v>
      </c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141"/>
      <c r="AF181" s="141"/>
      <c r="AG181" s="141"/>
      <c r="AH181" s="141"/>
      <c r="AI181" s="141"/>
      <c r="AJ181" s="141"/>
      <c r="AK181" s="141"/>
      <c r="AL181" s="152"/>
      <c r="AM181" s="153"/>
      <c r="AN181" s="153"/>
      <c r="AO181" s="153"/>
      <c r="AP181" s="153"/>
      <c r="AQ181" s="153"/>
      <c r="AR181" s="154"/>
      <c r="AS181" s="152"/>
      <c r="AT181" s="153"/>
      <c r="AU181" s="153"/>
      <c r="AV181" s="153"/>
      <c r="AW181" s="153"/>
      <c r="AX181" s="153"/>
      <c r="AY181" s="154"/>
      <c r="AZ181" s="152"/>
      <c r="BA181" s="153"/>
      <c r="BB181" s="153"/>
      <c r="BC181" s="153"/>
      <c r="BD181" s="153"/>
      <c r="BE181" s="153"/>
      <c r="BF181" s="154"/>
      <c r="BG181" s="152"/>
      <c r="BH181" s="153"/>
      <c r="BI181" s="153"/>
      <c r="BJ181" s="153"/>
      <c r="BK181" s="153"/>
      <c r="BL181" s="153"/>
      <c r="BM181" s="154"/>
      <c r="BN181" s="152"/>
      <c r="BO181" s="153"/>
      <c r="BP181" s="153"/>
      <c r="BQ181" s="153"/>
      <c r="BR181" s="153"/>
      <c r="BS181" s="153"/>
      <c r="BT181" s="154"/>
      <c r="BU181" s="152"/>
      <c r="BV181" s="153"/>
      <c r="BW181" s="153"/>
      <c r="BX181" s="153"/>
      <c r="BY181" s="153"/>
      <c r="BZ181" s="153"/>
      <c r="CA181" s="154"/>
      <c r="CB181" s="152"/>
      <c r="CC181" s="153"/>
      <c r="CD181" s="153"/>
      <c r="CE181" s="153"/>
      <c r="CF181" s="153"/>
      <c r="CG181" s="153"/>
      <c r="CH181" s="154"/>
      <c r="CI181" s="152"/>
      <c r="CJ181" s="153"/>
      <c r="CK181" s="153"/>
      <c r="CL181" s="153"/>
      <c r="CM181" s="153"/>
      <c r="CN181" s="153"/>
      <c r="CO181" s="154"/>
      <c r="CP181" s="152"/>
      <c r="CQ181" s="153"/>
      <c r="CR181" s="153"/>
      <c r="CS181" s="153"/>
      <c r="CT181" s="153"/>
      <c r="CU181" s="153"/>
      <c r="CV181" s="154"/>
      <c r="CW181" s="152"/>
      <c r="CX181" s="153"/>
      <c r="CY181" s="153"/>
      <c r="CZ181" s="153"/>
      <c r="DA181" s="153"/>
      <c r="DB181" s="153"/>
      <c r="DC181" s="154"/>
      <c r="DD181" s="152"/>
      <c r="DE181" s="153"/>
      <c r="DF181" s="153"/>
      <c r="DG181" s="153"/>
      <c r="DH181" s="153"/>
      <c r="DI181" s="153"/>
      <c r="DJ181" s="154"/>
      <c r="DK181" s="141">
        <f t="shared" si="7"/>
      </c>
      <c r="DL181" s="141"/>
      <c r="DM181" s="141"/>
      <c r="DN181" s="141"/>
      <c r="DO181" s="141"/>
      <c r="DP181" s="141"/>
      <c r="DQ181" s="141"/>
      <c r="DR181" s="141"/>
      <c r="DS181" s="141"/>
      <c r="DT181" s="141"/>
    </row>
    <row r="182" spans="1:124" s="1" customFormat="1" ht="20.25" customHeight="1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  <c r="CA182" s="52"/>
      <c r="CB182" s="52"/>
      <c r="CC182" s="52"/>
      <c r="CD182" s="52"/>
      <c r="CE182" s="52"/>
      <c r="CF182" s="52"/>
      <c r="CG182" s="52"/>
      <c r="CH182" s="52"/>
      <c r="CI182" s="52"/>
      <c r="CJ182" s="52"/>
      <c r="CK182" s="52"/>
      <c r="CL182" s="52"/>
      <c r="CM182" s="52"/>
      <c r="CN182" s="52"/>
      <c r="CO182" s="52"/>
      <c r="CP182" s="52"/>
      <c r="CQ182" s="52"/>
      <c r="CR182" s="52"/>
      <c r="CS182" s="52"/>
      <c r="CT182" s="52"/>
      <c r="CU182" s="52"/>
      <c r="CV182" s="52"/>
      <c r="CW182" s="52"/>
      <c r="CX182" s="52"/>
      <c r="CY182" s="52"/>
      <c r="CZ182" s="52"/>
      <c r="DA182" s="52"/>
      <c r="DB182" s="52"/>
      <c r="DC182" s="52"/>
      <c r="DD182" s="52"/>
      <c r="DE182" s="52"/>
      <c r="DF182" s="52"/>
      <c r="DG182" s="52"/>
      <c r="DH182" s="52"/>
      <c r="DI182" s="52"/>
      <c r="DJ182" s="52"/>
      <c r="DK182" s="52"/>
      <c r="DL182" s="52"/>
      <c r="DM182" s="52"/>
      <c r="DN182" s="52"/>
      <c r="DO182" s="52"/>
      <c r="DP182" s="52"/>
      <c r="DQ182" s="52"/>
      <c r="DR182" s="52"/>
      <c r="DS182" s="52"/>
      <c r="DT182" s="52"/>
    </row>
    <row r="183" spans="1:124" s="1" customFormat="1" ht="20.2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</row>
    <row r="184" spans="1:124" ht="20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</row>
    <row r="185" spans="7:121" s="1" customFormat="1" ht="24" customHeight="1" hidden="1"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</row>
  </sheetData>
  <sheetProtection/>
  <mergeCells count="2387">
    <mergeCell ref="A182:DT182"/>
    <mergeCell ref="CW181:DC181"/>
    <mergeCell ref="DD181:DJ181"/>
    <mergeCell ref="DK181:DT181"/>
    <mergeCell ref="BU181:CA181"/>
    <mergeCell ref="CI181:CO181"/>
    <mergeCell ref="CP181:CV181"/>
    <mergeCell ref="DK180:DT180"/>
    <mergeCell ref="L181:AD181"/>
    <mergeCell ref="AE181:AK181"/>
    <mergeCell ref="AL181:AR181"/>
    <mergeCell ref="AS181:AY181"/>
    <mergeCell ref="AZ181:BF181"/>
    <mergeCell ref="CB181:CH181"/>
    <mergeCell ref="BN181:BT181"/>
    <mergeCell ref="BU180:CA180"/>
    <mergeCell ref="CB180:CH180"/>
    <mergeCell ref="BG180:BM180"/>
    <mergeCell ref="CI180:CO180"/>
    <mergeCell ref="CP180:CV180"/>
    <mergeCell ref="BG181:BM181"/>
    <mergeCell ref="CW180:DC180"/>
    <mergeCell ref="BN180:BT180"/>
    <mergeCell ref="CP179:CV179"/>
    <mergeCell ref="CW179:DC179"/>
    <mergeCell ref="BN179:BT179"/>
    <mergeCell ref="BU179:CA179"/>
    <mergeCell ref="CB179:CH179"/>
    <mergeCell ref="CI179:CO179"/>
    <mergeCell ref="DD179:DJ179"/>
    <mergeCell ref="DK179:DT179"/>
    <mergeCell ref="DD180:DJ180"/>
    <mergeCell ref="L180:AD180"/>
    <mergeCell ref="AE180:AK180"/>
    <mergeCell ref="AL180:AR180"/>
    <mergeCell ref="AS180:AY180"/>
    <mergeCell ref="AZ180:BF180"/>
    <mergeCell ref="L179:AD179"/>
    <mergeCell ref="AE179:AK179"/>
    <mergeCell ref="AL179:AR179"/>
    <mergeCell ref="AS179:AY179"/>
    <mergeCell ref="AZ179:BF179"/>
    <mergeCell ref="BG179:BM179"/>
    <mergeCell ref="DD178:DJ178"/>
    <mergeCell ref="DK178:DT178"/>
    <mergeCell ref="BN178:BT178"/>
    <mergeCell ref="BU178:CA178"/>
    <mergeCell ref="CB178:CH178"/>
    <mergeCell ref="CI178:CO178"/>
    <mergeCell ref="DK177:DT177"/>
    <mergeCell ref="G178:K181"/>
    <mergeCell ref="L178:AD178"/>
    <mergeCell ref="AE178:AK178"/>
    <mergeCell ref="AL178:AR178"/>
    <mergeCell ref="AS178:AY178"/>
    <mergeCell ref="AZ178:BF178"/>
    <mergeCell ref="BG178:BM178"/>
    <mergeCell ref="CP178:CV178"/>
    <mergeCell ref="CW178:DC178"/>
    <mergeCell ref="CP177:CV177"/>
    <mergeCell ref="CW176:DC176"/>
    <mergeCell ref="DD176:DJ176"/>
    <mergeCell ref="CI176:CO176"/>
    <mergeCell ref="CP176:CV176"/>
    <mergeCell ref="CW177:DC177"/>
    <mergeCell ref="DD177:DJ177"/>
    <mergeCell ref="CI177:CO177"/>
    <mergeCell ref="BU177:CA177"/>
    <mergeCell ref="CB177:CH177"/>
    <mergeCell ref="L177:AD177"/>
    <mergeCell ref="AE177:AK177"/>
    <mergeCell ref="AL177:AR177"/>
    <mergeCell ref="AS177:AY177"/>
    <mergeCell ref="AZ177:BF177"/>
    <mergeCell ref="BG177:BM177"/>
    <mergeCell ref="BN177:BT177"/>
    <mergeCell ref="DD175:DJ175"/>
    <mergeCell ref="DK175:DT175"/>
    <mergeCell ref="AZ176:BF176"/>
    <mergeCell ref="BG176:BM176"/>
    <mergeCell ref="BN176:BT176"/>
    <mergeCell ref="DK176:DT176"/>
    <mergeCell ref="CB175:CH175"/>
    <mergeCell ref="CI175:CO175"/>
    <mergeCell ref="CB176:CH176"/>
    <mergeCell ref="L176:AD176"/>
    <mergeCell ref="AE176:AK176"/>
    <mergeCell ref="AL176:AR176"/>
    <mergeCell ref="AS176:AY176"/>
    <mergeCell ref="CP175:CV175"/>
    <mergeCell ref="CW174:DC174"/>
    <mergeCell ref="CI174:CO174"/>
    <mergeCell ref="CP174:CV174"/>
    <mergeCell ref="CW175:DC175"/>
    <mergeCell ref="BU176:CA176"/>
    <mergeCell ref="DK174:DT174"/>
    <mergeCell ref="CB174:CH174"/>
    <mergeCell ref="DD174:DJ174"/>
    <mergeCell ref="L174:AD174"/>
    <mergeCell ref="AE174:AK174"/>
    <mergeCell ref="AL174:AR174"/>
    <mergeCell ref="AS174:AY174"/>
    <mergeCell ref="AZ174:BF174"/>
    <mergeCell ref="BU174:CA174"/>
    <mergeCell ref="BG174:BM174"/>
    <mergeCell ref="DD172:DJ172"/>
    <mergeCell ref="DK172:DT172"/>
    <mergeCell ref="CW173:DC173"/>
    <mergeCell ref="DD173:DJ173"/>
    <mergeCell ref="DK173:DT173"/>
    <mergeCell ref="CW172:DC172"/>
    <mergeCell ref="BU173:CA173"/>
    <mergeCell ref="BN173:BT173"/>
    <mergeCell ref="G173:K177"/>
    <mergeCell ref="L173:AD173"/>
    <mergeCell ref="AE173:AK173"/>
    <mergeCell ref="AL173:AR173"/>
    <mergeCell ref="BG175:BM175"/>
    <mergeCell ref="BN175:BT175"/>
    <mergeCell ref="BU175:CA175"/>
    <mergeCell ref="BN174:BT174"/>
    <mergeCell ref="BU172:CA172"/>
    <mergeCell ref="CP173:CV173"/>
    <mergeCell ref="L175:AD175"/>
    <mergeCell ref="AE175:AK175"/>
    <mergeCell ref="AZ175:BF175"/>
    <mergeCell ref="AL175:AR175"/>
    <mergeCell ref="AS175:AY175"/>
    <mergeCell ref="CI173:CO173"/>
    <mergeCell ref="AS173:AY173"/>
    <mergeCell ref="AZ173:BF173"/>
    <mergeCell ref="CB173:CH173"/>
    <mergeCell ref="BG173:BM173"/>
    <mergeCell ref="L172:AD172"/>
    <mergeCell ref="AE172:AK172"/>
    <mergeCell ref="AL172:AR172"/>
    <mergeCell ref="AS172:AY172"/>
    <mergeCell ref="CB172:CH172"/>
    <mergeCell ref="AZ172:BF172"/>
    <mergeCell ref="BG172:BM172"/>
    <mergeCell ref="BN172:BT172"/>
    <mergeCell ref="CI172:CO172"/>
    <mergeCell ref="DD170:DJ170"/>
    <mergeCell ref="DK170:DT170"/>
    <mergeCell ref="DD171:DJ171"/>
    <mergeCell ref="DK171:DT171"/>
    <mergeCell ref="CP170:CV170"/>
    <mergeCell ref="CW170:DC170"/>
    <mergeCell ref="CP171:CV171"/>
    <mergeCell ref="CW171:DC171"/>
    <mergeCell ref="CP172:CV172"/>
    <mergeCell ref="AZ171:BF171"/>
    <mergeCell ref="BG171:BM171"/>
    <mergeCell ref="CB171:CH171"/>
    <mergeCell ref="CI171:CO171"/>
    <mergeCell ref="BN171:BT171"/>
    <mergeCell ref="BU171:CA171"/>
    <mergeCell ref="L170:AD170"/>
    <mergeCell ref="AE170:AK170"/>
    <mergeCell ref="AL170:AR170"/>
    <mergeCell ref="AS170:AY170"/>
    <mergeCell ref="L171:AD171"/>
    <mergeCell ref="AE171:AK171"/>
    <mergeCell ref="AL171:AR171"/>
    <mergeCell ref="AS171:AY171"/>
    <mergeCell ref="CB170:CH170"/>
    <mergeCell ref="CI170:CO170"/>
    <mergeCell ref="AZ170:BF170"/>
    <mergeCell ref="BG170:BM170"/>
    <mergeCell ref="BN170:BT170"/>
    <mergeCell ref="BU170:CA170"/>
    <mergeCell ref="DD168:DJ168"/>
    <mergeCell ref="DK168:DT168"/>
    <mergeCell ref="DD169:DJ169"/>
    <mergeCell ref="DK169:DT169"/>
    <mergeCell ref="CP168:CV168"/>
    <mergeCell ref="CW168:DC168"/>
    <mergeCell ref="CP169:CV169"/>
    <mergeCell ref="CW169:DC169"/>
    <mergeCell ref="AZ169:BF169"/>
    <mergeCell ref="BG169:BM169"/>
    <mergeCell ref="CB169:CH169"/>
    <mergeCell ref="CI169:CO169"/>
    <mergeCell ref="BN169:BT169"/>
    <mergeCell ref="BU169:CA169"/>
    <mergeCell ref="L168:AD168"/>
    <mergeCell ref="AE168:AK168"/>
    <mergeCell ref="AL168:AR168"/>
    <mergeCell ref="AS168:AY168"/>
    <mergeCell ref="L169:AD169"/>
    <mergeCell ref="AE169:AK169"/>
    <mergeCell ref="AL169:AR169"/>
    <mergeCell ref="AS169:AY169"/>
    <mergeCell ref="CB168:CH168"/>
    <mergeCell ref="CI168:CO168"/>
    <mergeCell ref="AZ168:BF168"/>
    <mergeCell ref="BG168:BM168"/>
    <mergeCell ref="BN168:BT168"/>
    <mergeCell ref="BU168:CA168"/>
    <mergeCell ref="DD166:DJ166"/>
    <mergeCell ref="DK166:DT166"/>
    <mergeCell ref="DD167:DJ167"/>
    <mergeCell ref="DK167:DT167"/>
    <mergeCell ref="CP166:CV166"/>
    <mergeCell ref="CW166:DC166"/>
    <mergeCell ref="CP167:CV167"/>
    <mergeCell ref="CW167:DC167"/>
    <mergeCell ref="AZ167:BF167"/>
    <mergeCell ref="BG167:BM167"/>
    <mergeCell ref="CB167:CH167"/>
    <mergeCell ref="CI167:CO167"/>
    <mergeCell ref="BN167:BT167"/>
    <mergeCell ref="BU167:CA167"/>
    <mergeCell ref="L166:AD166"/>
    <mergeCell ref="AE166:AK166"/>
    <mergeCell ref="AL166:AR166"/>
    <mergeCell ref="AS166:AY166"/>
    <mergeCell ref="L167:AD167"/>
    <mergeCell ref="AE167:AK167"/>
    <mergeCell ref="AL167:AR167"/>
    <mergeCell ref="AS167:AY167"/>
    <mergeCell ref="CB166:CH166"/>
    <mergeCell ref="CI166:CO166"/>
    <mergeCell ref="AZ166:BF166"/>
    <mergeCell ref="BG166:BM166"/>
    <mergeCell ref="BN166:BT166"/>
    <mergeCell ref="BU166:CA166"/>
    <mergeCell ref="DD164:DJ164"/>
    <mergeCell ref="DK164:DT164"/>
    <mergeCell ref="DD165:DJ165"/>
    <mergeCell ref="DK165:DT165"/>
    <mergeCell ref="CP164:CV164"/>
    <mergeCell ref="CW164:DC164"/>
    <mergeCell ref="CP165:CV165"/>
    <mergeCell ref="CW165:DC165"/>
    <mergeCell ref="AZ165:BF165"/>
    <mergeCell ref="BG165:BM165"/>
    <mergeCell ref="CB165:CH165"/>
    <mergeCell ref="CI165:CO165"/>
    <mergeCell ref="BN165:BT165"/>
    <mergeCell ref="BU165:CA165"/>
    <mergeCell ref="L164:AD164"/>
    <mergeCell ref="AE164:AK164"/>
    <mergeCell ref="AL164:AR164"/>
    <mergeCell ref="AS164:AY164"/>
    <mergeCell ref="L165:AD165"/>
    <mergeCell ref="AE165:AK165"/>
    <mergeCell ref="AL165:AR165"/>
    <mergeCell ref="AS165:AY165"/>
    <mergeCell ref="CB164:CH164"/>
    <mergeCell ref="CI164:CO164"/>
    <mergeCell ref="AZ164:BF164"/>
    <mergeCell ref="BG164:BM164"/>
    <mergeCell ref="BN164:BT164"/>
    <mergeCell ref="BU164:CA164"/>
    <mergeCell ref="CP163:CV163"/>
    <mergeCell ref="CW163:DC163"/>
    <mergeCell ref="DD162:DJ162"/>
    <mergeCell ref="DK162:DT162"/>
    <mergeCell ref="DD163:DJ163"/>
    <mergeCell ref="DK163:DT163"/>
    <mergeCell ref="AZ163:BF163"/>
    <mergeCell ref="BG163:BM163"/>
    <mergeCell ref="CB163:CH163"/>
    <mergeCell ref="CI163:CO163"/>
    <mergeCell ref="BN163:BT163"/>
    <mergeCell ref="BU163:CA163"/>
    <mergeCell ref="L162:AD162"/>
    <mergeCell ref="AE162:AK162"/>
    <mergeCell ref="AL162:AR162"/>
    <mergeCell ref="AS162:AY162"/>
    <mergeCell ref="L163:AD163"/>
    <mergeCell ref="AE163:AK163"/>
    <mergeCell ref="AL163:AR163"/>
    <mergeCell ref="AS163:AY163"/>
    <mergeCell ref="AZ162:BF162"/>
    <mergeCell ref="BG162:BM162"/>
    <mergeCell ref="BN162:BT162"/>
    <mergeCell ref="BU162:CA162"/>
    <mergeCell ref="CP160:CV160"/>
    <mergeCell ref="CW160:DC160"/>
    <mergeCell ref="CB162:CH162"/>
    <mergeCell ref="CI162:CO162"/>
    <mergeCell ref="CP162:CV162"/>
    <mergeCell ref="CW162:DC162"/>
    <mergeCell ref="DD161:DJ161"/>
    <mergeCell ref="DK161:DT161"/>
    <mergeCell ref="BN161:BT161"/>
    <mergeCell ref="BU161:CA161"/>
    <mergeCell ref="CP161:CV161"/>
    <mergeCell ref="CW161:DC161"/>
    <mergeCell ref="CB161:CH161"/>
    <mergeCell ref="CI161:CO161"/>
    <mergeCell ref="L161:AD161"/>
    <mergeCell ref="AE161:AK161"/>
    <mergeCell ref="AL161:AR161"/>
    <mergeCell ref="AS161:AY161"/>
    <mergeCell ref="AZ161:BF161"/>
    <mergeCell ref="BG161:BM161"/>
    <mergeCell ref="L159:AD159"/>
    <mergeCell ref="AE159:AK159"/>
    <mergeCell ref="DD159:DJ159"/>
    <mergeCell ref="AZ160:BF160"/>
    <mergeCell ref="BG160:BM160"/>
    <mergeCell ref="BN160:BT160"/>
    <mergeCell ref="BU160:CA160"/>
    <mergeCell ref="DD160:DJ160"/>
    <mergeCell ref="CI159:CO159"/>
    <mergeCell ref="L160:AD160"/>
    <mergeCell ref="BU157:CA157"/>
    <mergeCell ref="DK159:DT159"/>
    <mergeCell ref="BN159:BT159"/>
    <mergeCell ref="BU159:CA159"/>
    <mergeCell ref="AS160:AY160"/>
    <mergeCell ref="CB160:CH160"/>
    <mergeCell ref="CI160:CO160"/>
    <mergeCell ref="DK160:DT160"/>
    <mergeCell ref="AZ159:BF159"/>
    <mergeCell ref="BG159:BM159"/>
    <mergeCell ref="CP158:CV158"/>
    <mergeCell ref="CW158:DC158"/>
    <mergeCell ref="AL159:AR159"/>
    <mergeCell ref="AS159:AY159"/>
    <mergeCell ref="CP159:CV159"/>
    <mergeCell ref="CW159:DC159"/>
    <mergeCell ref="AZ158:BF158"/>
    <mergeCell ref="CI158:CO158"/>
    <mergeCell ref="CB159:CH159"/>
    <mergeCell ref="DD157:DJ157"/>
    <mergeCell ref="BG158:BM158"/>
    <mergeCell ref="BN158:BT158"/>
    <mergeCell ref="BU158:CA158"/>
    <mergeCell ref="DD158:DJ158"/>
    <mergeCell ref="CB157:CH157"/>
    <mergeCell ref="BG157:BM157"/>
    <mergeCell ref="BN157:BT157"/>
    <mergeCell ref="CP157:CV157"/>
    <mergeCell ref="CW157:DC157"/>
    <mergeCell ref="CI157:CO157"/>
    <mergeCell ref="CP156:CV156"/>
    <mergeCell ref="DK158:DT158"/>
    <mergeCell ref="L158:AD158"/>
    <mergeCell ref="AE158:AK158"/>
    <mergeCell ref="AL158:AR158"/>
    <mergeCell ref="AS158:AY158"/>
    <mergeCell ref="CB158:CH158"/>
    <mergeCell ref="AZ157:BF157"/>
    <mergeCell ref="DK157:DT157"/>
    <mergeCell ref="AE160:AK160"/>
    <mergeCell ref="AL160:AR160"/>
    <mergeCell ref="BG156:BM156"/>
    <mergeCell ref="DK156:DT156"/>
    <mergeCell ref="L157:AD157"/>
    <mergeCell ref="AE157:AK157"/>
    <mergeCell ref="AL157:AR157"/>
    <mergeCell ref="AS157:AY157"/>
    <mergeCell ref="DD156:DJ156"/>
    <mergeCell ref="BN156:BT156"/>
    <mergeCell ref="DK155:DT155"/>
    <mergeCell ref="DD153:DJ153"/>
    <mergeCell ref="DK153:DT153"/>
    <mergeCell ref="CW154:DC154"/>
    <mergeCell ref="DD154:DJ154"/>
    <mergeCell ref="G156:K172"/>
    <mergeCell ref="L156:AD156"/>
    <mergeCell ref="AE156:AK156"/>
    <mergeCell ref="AL156:AR156"/>
    <mergeCell ref="AS156:AY156"/>
    <mergeCell ref="AS155:AY155"/>
    <mergeCell ref="BN155:BT155"/>
    <mergeCell ref="AZ155:BF155"/>
    <mergeCell ref="BG155:BM155"/>
    <mergeCell ref="CW156:DC156"/>
    <mergeCell ref="CW155:DC155"/>
    <mergeCell ref="BU156:CA156"/>
    <mergeCell ref="CB156:CH156"/>
    <mergeCell ref="CI156:CO156"/>
    <mergeCell ref="DD155:DJ155"/>
    <mergeCell ref="AZ156:BF156"/>
    <mergeCell ref="CP155:CV155"/>
    <mergeCell ref="BG153:BM153"/>
    <mergeCell ref="CP153:CV153"/>
    <mergeCell ref="BU154:CA154"/>
    <mergeCell ref="CB154:CH154"/>
    <mergeCell ref="BU155:CA155"/>
    <mergeCell ref="CB155:CH155"/>
    <mergeCell ref="CI155:CO155"/>
    <mergeCell ref="BU153:CA153"/>
    <mergeCell ref="DK152:DT152"/>
    <mergeCell ref="CB152:CH152"/>
    <mergeCell ref="DD152:DJ152"/>
    <mergeCell ref="CP154:CV154"/>
    <mergeCell ref="AZ153:BF153"/>
    <mergeCell ref="AZ154:BF154"/>
    <mergeCell ref="BG154:BM154"/>
    <mergeCell ref="BN154:BT154"/>
    <mergeCell ref="AS154:AY154"/>
    <mergeCell ref="AS153:AY153"/>
    <mergeCell ref="L152:AD152"/>
    <mergeCell ref="AE152:AK152"/>
    <mergeCell ref="DK154:DT154"/>
    <mergeCell ref="CB153:CH153"/>
    <mergeCell ref="CI153:CO153"/>
    <mergeCell ref="CW153:DC153"/>
    <mergeCell ref="CI154:CO154"/>
    <mergeCell ref="BU152:CA152"/>
    <mergeCell ref="CP151:CV151"/>
    <mergeCell ref="CI151:CO151"/>
    <mergeCell ref="BU151:CA151"/>
    <mergeCell ref="CB151:CH151"/>
    <mergeCell ref="BG151:BM151"/>
    <mergeCell ref="AZ152:BF152"/>
    <mergeCell ref="BG152:BM152"/>
    <mergeCell ref="BN152:BT152"/>
    <mergeCell ref="CW151:DC151"/>
    <mergeCell ref="DD151:DJ151"/>
    <mergeCell ref="DK151:DT151"/>
    <mergeCell ref="CP150:CV150"/>
    <mergeCell ref="CW150:DC150"/>
    <mergeCell ref="AL152:AR152"/>
    <mergeCell ref="AS152:AY152"/>
    <mergeCell ref="CW152:DC152"/>
    <mergeCell ref="CI152:CO152"/>
    <mergeCell ref="CP152:CV152"/>
    <mergeCell ref="G151:K155"/>
    <mergeCell ref="L151:AD151"/>
    <mergeCell ref="AE151:AK151"/>
    <mergeCell ref="AL151:AR151"/>
    <mergeCell ref="L153:AD153"/>
    <mergeCell ref="AE153:AK153"/>
    <mergeCell ref="L154:AD154"/>
    <mergeCell ref="AE154:AK154"/>
    <mergeCell ref="AL154:AR154"/>
    <mergeCell ref="AL153:AR153"/>
    <mergeCell ref="A149:F149"/>
    <mergeCell ref="G149:DT149"/>
    <mergeCell ref="G150:AD150"/>
    <mergeCell ref="AE150:AK150"/>
    <mergeCell ref="AL150:AR150"/>
    <mergeCell ref="AS150:AY150"/>
    <mergeCell ref="DD150:DJ150"/>
    <mergeCell ref="DK150:DT150"/>
    <mergeCell ref="AS151:AY151"/>
    <mergeCell ref="AZ151:BF151"/>
    <mergeCell ref="BG150:BM150"/>
    <mergeCell ref="BN150:BT150"/>
    <mergeCell ref="BU150:CA150"/>
    <mergeCell ref="L155:AD155"/>
    <mergeCell ref="AE155:AK155"/>
    <mergeCell ref="AL155:AR155"/>
    <mergeCell ref="BN151:BT151"/>
    <mergeCell ref="BN153:BT153"/>
    <mergeCell ref="BW144:CK144"/>
    <mergeCell ref="CB150:CH150"/>
    <mergeCell ref="CI150:CO150"/>
    <mergeCell ref="CL144:CZ144"/>
    <mergeCell ref="A147:DT147"/>
    <mergeCell ref="DA143:DT143"/>
    <mergeCell ref="BH143:BV143"/>
    <mergeCell ref="BW143:CK143"/>
    <mergeCell ref="CL143:CZ143"/>
    <mergeCell ref="AZ150:BF150"/>
    <mergeCell ref="G142:AC142"/>
    <mergeCell ref="AD142:AR142"/>
    <mergeCell ref="DA144:DT144"/>
    <mergeCell ref="G144:AC144"/>
    <mergeCell ref="AD144:AR144"/>
    <mergeCell ref="AS144:BG144"/>
    <mergeCell ref="BH144:BV144"/>
    <mergeCell ref="G143:AC143"/>
    <mergeCell ref="AD143:AR143"/>
    <mergeCell ref="AS143:BG143"/>
    <mergeCell ref="CL141:CZ141"/>
    <mergeCell ref="DA141:DT141"/>
    <mergeCell ref="DA142:DT142"/>
    <mergeCell ref="AS140:BG140"/>
    <mergeCell ref="BW141:CK141"/>
    <mergeCell ref="AS142:BG142"/>
    <mergeCell ref="BH142:BV142"/>
    <mergeCell ref="BW142:CK142"/>
    <mergeCell ref="CL142:CZ142"/>
    <mergeCell ref="BW139:CK140"/>
    <mergeCell ref="G141:AC141"/>
    <mergeCell ref="AD141:AR141"/>
    <mergeCell ref="AS141:BG141"/>
    <mergeCell ref="BH141:BV141"/>
    <mergeCell ref="CW136:DN136"/>
    <mergeCell ref="A138:F138"/>
    <mergeCell ref="G138:DT138"/>
    <mergeCell ref="G139:AC140"/>
    <mergeCell ref="AD139:BG139"/>
    <mergeCell ref="BH139:BV140"/>
    <mergeCell ref="CL139:CZ140"/>
    <mergeCell ref="DA139:DT140"/>
    <mergeCell ref="AD140:AR140"/>
    <mergeCell ref="G136:AC136"/>
    <mergeCell ref="AD136:AU136"/>
    <mergeCell ref="BA136:BX136"/>
    <mergeCell ref="BY136:CP136"/>
    <mergeCell ref="CW134:DN134"/>
    <mergeCell ref="G135:AC135"/>
    <mergeCell ref="AD135:AU135"/>
    <mergeCell ref="BA135:BX135"/>
    <mergeCell ref="BY135:CP135"/>
    <mergeCell ref="CW135:DN135"/>
    <mergeCell ref="CW132:DN132"/>
    <mergeCell ref="G133:AC133"/>
    <mergeCell ref="AD133:AU133"/>
    <mergeCell ref="BA133:BX133"/>
    <mergeCell ref="BY133:CP133"/>
    <mergeCell ref="CW133:DN133"/>
    <mergeCell ref="BY132:CP132"/>
    <mergeCell ref="G131:AC131"/>
    <mergeCell ref="AD131:AZ131"/>
    <mergeCell ref="BA131:CV131"/>
    <mergeCell ref="G134:AC134"/>
    <mergeCell ref="AD134:AU134"/>
    <mergeCell ref="BA134:BX134"/>
    <mergeCell ref="BY134:CP134"/>
    <mergeCell ref="G132:AC132"/>
    <mergeCell ref="AD132:AU132"/>
    <mergeCell ref="BA132:BX132"/>
    <mergeCell ref="CW131:DT131"/>
    <mergeCell ref="DK126:DT126"/>
    <mergeCell ref="A127:DT127"/>
    <mergeCell ref="A130:F130"/>
    <mergeCell ref="G130:DT130"/>
    <mergeCell ref="CI126:CO126"/>
    <mergeCell ref="CP126:CV126"/>
    <mergeCell ref="CW126:DC126"/>
    <mergeCell ref="DD126:DJ126"/>
    <mergeCell ref="G125:AD126"/>
    <mergeCell ref="DD125:DJ125"/>
    <mergeCell ref="DK125:DT125"/>
    <mergeCell ref="AE126:AK126"/>
    <mergeCell ref="AL126:AR126"/>
    <mergeCell ref="AS126:AY126"/>
    <mergeCell ref="AZ126:BF126"/>
    <mergeCell ref="BG126:BM126"/>
    <mergeCell ref="BN126:BT126"/>
    <mergeCell ref="BU126:CA126"/>
    <mergeCell ref="CW125:DC125"/>
    <mergeCell ref="AE125:AK125"/>
    <mergeCell ref="CB126:CH126"/>
    <mergeCell ref="CB125:CH125"/>
    <mergeCell ref="AZ125:BF125"/>
    <mergeCell ref="BG125:BM125"/>
    <mergeCell ref="BN125:BT125"/>
    <mergeCell ref="BU125:CA125"/>
    <mergeCell ref="AL125:AR125"/>
    <mergeCell ref="AS125:AY125"/>
    <mergeCell ref="CW124:DC124"/>
    <mergeCell ref="CI125:CO125"/>
    <mergeCell ref="CP125:CV125"/>
    <mergeCell ref="CB124:CH124"/>
    <mergeCell ref="CI124:CO124"/>
    <mergeCell ref="BG124:BM124"/>
    <mergeCell ref="BN124:BT124"/>
    <mergeCell ref="BU124:CA124"/>
    <mergeCell ref="CP124:CV124"/>
    <mergeCell ref="AE124:AK124"/>
    <mergeCell ref="AL124:AR124"/>
    <mergeCell ref="AS124:AY124"/>
    <mergeCell ref="AZ124:BF124"/>
    <mergeCell ref="DD123:DJ123"/>
    <mergeCell ref="DK122:DT122"/>
    <mergeCell ref="DK124:DT124"/>
    <mergeCell ref="DK123:DT123"/>
    <mergeCell ref="BU122:CA122"/>
    <mergeCell ref="CB122:CH122"/>
    <mergeCell ref="G123:AD124"/>
    <mergeCell ref="AE123:AK123"/>
    <mergeCell ref="AL123:AR123"/>
    <mergeCell ref="AS123:AY123"/>
    <mergeCell ref="AZ123:BF123"/>
    <mergeCell ref="DD124:DJ124"/>
    <mergeCell ref="BG123:BM123"/>
    <mergeCell ref="BN123:BT123"/>
    <mergeCell ref="BU123:CA123"/>
    <mergeCell ref="CB123:CH123"/>
    <mergeCell ref="CI123:CO123"/>
    <mergeCell ref="CP123:CV123"/>
    <mergeCell ref="CP120:CV120"/>
    <mergeCell ref="CW122:DC122"/>
    <mergeCell ref="CW120:DC120"/>
    <mergeCell ref="CI122:CO122"/>
    <mergeCell ref="CP122:CV122"/>
    <mergeCell ref="CW123:DC123"/>
    <mergeCell ref="DD122:DJ122"/>
    <mergeCell ref="DD121:DJ121"/>
    <mergeCell ref="DK121:DT121"/>
    <mergeCell ref="AZ122:BF122"/>
    <mergeCell ref="BG122:BM122"/>
    <mergeCell ref="BN122:BT122"/>
    <mergeCell ref="CB121:CH121"/>
    <mergeCell ref="CI121:CO121"/>
    <mergeCell ref="CP121:CV121"/>
    <mergeCell ref="CW121:DC121"/>
    <mergeCell ref="AZ121:BF121"/>
    <mergeCell ref="BG121:BM121"/>
    <mergeCell ref="BN121:BT121"/>
    <mergeCell ref="BU121:CA121"/>
    <mergeCell ref="G121:AD122"/>
    <mergeCell ref="AE121:AK121"/>
    <mergeCell ref="AL121:AR121"/>
    <mergeCell ref="AS121:AY121"/>
    <mergeCell ref="AE122:AK122"/>
    <mergeCell ref="AL122:AR122"/>
    <mergeCell ref="AS122:AY122"/>
    <mergeCell ref="CB120:CH120"/>
    <mergeCell ref="CI120:CO120"/>
    <mergeCell ref="DD120:DJ120"/>
    <mergeCell ref="DK120:DT120"/>
    <mergeCell ref="DK119:DT119"/>
    <mergeCell ref="BU120:CA120"/>
    <mergeCell ref="CI119:CO119"/>
    <mergeCell ref="CP119:CV119"/>
    <mergeCell ref="CW119:DC119"/>
    <mergeCell ref="BG119:BM119"/>
    <mergeCell ref="BN119:BT119"/>
    <mergeCell ref="BU119:CA119"/>
    <mergeCell ref="AE120:AK120"/>
    <mergeCell ref="AL120:AR120"/>
    <mergeCell ref="AS120:AY120"/>
    <mergeCell ref="AZ120:BF120"/>
    <mergeCell ref="BG120:BM120"/>
    <mergeCell ref="BN120:BT120"/>
    <mergeCell ref="BU117:CA117"/>
    <mergeCell ref="CW118:DC118"/>
    <mergeCell ref="DD118:DJ118"/>
    <mergeCell ref="DD119:DJ119"/>
    <mergeCell ref="DK118:DT118"/>
    <mergeCell ref="G119:AD120"/>
    <mergeCell ref="AE119:AK119"/>
    <mergeCell ref="AL119:AR119"/>
    <mergeCell ref="AS119:AY119"/>
    <mergeCell ref="AZ119:BF119"/>
    <mergeCell ref="DD117:DJ117"/>
    <mergeCell ref="BU118:CA118"/>
    <mergeCell ref="CB118:CH118"/>
    <mergeCell ref="DK117:DT117"/>
    <mergeCell ref="AZ118:BF118"/>
    <mergeCell ref="BG118:BM118"/>
    <mergeCell ref="BN118:BT118"/>
    <mergeCell ref="AZ117:BF117"/>
    <mergeCell ref="BG117:BM117"/>
    <mergeCell ref="BN117:BT117"/>
    <mergeCell ref="CB117:CH117"/>
    <mergeCell ref="CI117:CO117"/>
    <mergeCell ref="CP117:CV117"/>
    <mergeCell ref="CW117:DC117"/>
    <mergeCell ref="CW116:DC116"/>
    <mergeCell ref="CB119:CH119"/>
    <mergeCell ref="CI118:CO118"/>
    <mergeCell ref="CP118:CV118"/>
    <mergeCell ref="G117:AD118"/>
    <mergeCell ref="AE117:AK117"/>
    <mergeCell ref="AL117:AR117"/>
    <mergeCell ref="AS117:AY117"/>
    <mergeCell ref="AE118:AK118"/>
    <mergeCell ref="AL118:AR118"/>
    <mergeCell ref="AS118:AY118"/>
    <mergeCell ref="BG116:BM116"/>
    <mergeCell ref="BN116:BT116"/>
    <mergeCell ref="BU116:CA116"/>
    <mergeCell ref="CP116:CV116"/>
    <mergeCell ref="AE116:AK116"/>
    <mergeCell ref="AL116:AR116"/>
    <mergeCell ref="AS116:AY116"/>
    <mergeCell ref="AZ116:BF116"/>
    <mergeCell ref="CB116:CH116"/>
    <mergeCell ref="CI116:CO116"/>
    <mergeCell ref="DD115:DJ115"/>
    <mergeCell ref="DK114:DT114"/>
    <mergeCell ref="G115:AD116"/>
    <mergeCell ref="AE115:AK115"/>
    <mergeCell ref="AL115:AR115"/>
    <mergeCell ref="AS115:AY115"/>
    <mergeCell ref="AZ115:BF115"/>
    <mergeCell ref="DD116:DJ116"/>
    <mergeCell ref="DK116:DT116"/>
    <mergeCell ref="DK115:DT115"/>
    <mergeCell ref="BU114:CA114"/>
    <mergeCell ref="CB114:CH114"/>
    <mergeCell ref="BG115:BM115"/>
    <mergeCell ref="BN115:BT115"/>
    <mergeCell ref="BU115:CA115"/>
    <mergeCell ref="CB115:CH115"/>
    <mergeCell ref="CI115:CO115"/>
    <mergeCell ref="CP115:CV115"/>
    <mergeCell ref="CP112:CV112"/>
    <mergeCell ref="CW114:DC114"/>
    <mergeCell ref="CW112:DC112"/>
    <mergeCell ref="CI114:CO114"/>
    <mergeCell ref="CP114:CV114"/>
    <mergeCell ref="CW115:DC115"/>
    <mergeCell ref="DD114:DJ114"/>
    <mergeCell ref="DD113:DJ113"/>
    <mergeCell ref="DK113:DT113"/>
    <mergeCell ref="AZ114:BF114"/>
    <mergeCell ref="BG114:BM114"/>
    <mergeCell ref="BN114:BT114"/>
    <mergeCell ref="CB113:CH113"/>
    <mergeCell ref="CI113:CO113"/>
    <mergeCell ref="CP113:CV113"/>
    <mergeCell ref="CW113:DC113"/>
    <mergeCell ref="AZ113:BF113"/>
    <mergeCell ref="BG113:BM113"/>
    <mergeCell ref="BN113:BT113"/>
    <mergeCell ref="BU113:CA113"/>
    <mergeCell ref="G113:AD114"/>
    <mergeCell ref="AE113:AK113"/>
    <mergeCell ref="AL113:AR113"/>
    <mergeCell ref="AS113:AY113"/>
    <mergeCell ref="AE114:AK114"/>
    <mergeCell ref="AL114:AR114"/>
    <mergeCell ref="AS114:AY114"/>
    <mergeCell ref="CB112:CH112"/>
    <mergeCell ref="CI112:CO112"/>
    <mergeCell ref="DD112:DJ112"/>
    <mergeCell ref="DK112:DT112"/>
    <mergeCell ref="DK111:DT111"/>
    <mergeCell ref="BU112:CA112"/>
    <mergeCell ref="CI111:CO111"/>
    <mergeCell ref="CP111:CV111"/>
    <mergeCell ref="CW111:DC111"/>
    <mergeCell ref="BG111:BM111"/>
    <mergeCell ref="BN111:BT111"/>
    <mergeCell ref="BU111:CA111"/>
    <mergeCell ref="AE112:AK112"/>
    <mergeCell ref="AL112:AR112"/>
    <mergeCell ref="AS112:AY112"/>
    <mergeCell ref="AZ112:BF112"/>
    <mergeCell ref="BG112:BM112"/>
    <mergeCell ref="BN112:BT112"/>
    <mergeCell ref="BU109:CA109"/>
    <mergeCell ref="CW110:DC110"/>
    <mergeCell ref="DD110:DJ110"/>
    <mergeCell ref="DD111:DJ111"/>
    <mergeCell ref="DK110:DT110"/>
    <mergeCell ref="G111:AD112"/>
    <mergeCell ref="AE111:AK111"/>
    <mergeCell ref="AL111:AR111"/>
    <mergeCell ref="AS111:AY111"/>
    <mergeCell ref="AZ111:BF111"/>
    <mergeCell ref="DD109:DJ109"/>
    <mergeCell ref="BU110:CA110"/>
    <mergeCell ref="CB110:CH110"/>
    <mergeCell ref="DK109:DT109"/>
    <mergeCell ref="AZ110:BF110"/>
    <mergeCell ref="BG110:BM110"/>
    <mergeCell ref="BN110:BT110"/>
    <mergeCell ref="AZ109:BF109"/>
    <mergeCell ref="BG109:BM109"/>
    <mergeCell ref="BN109:BT109"/>
    <mergeCell ref="CB109:CH109"/>
    <mergeCell ref="CI109:CO109"/>
    <mergeCell ref="CP109:CV109"/>
    <mergeCell ref="CW109:DC109"/>
    <mergeCell ref="CW108:DC108"/>
    <mergeCell ref="CB111:CH111"/>
    <mergeCell ref="CI110:CO110"/>
    <mergeCell ref="CP110:CV110"/>
    <mergeCell ref="G109:AD110"/>
    <mergeCell ref="AE109:AK109"/>
    <mergeCell ref="AL109:AR109"/>
    <mergeCell ref="AS109:AY109"/>
    <mergeCell ref="AE110:AK110"/>
    <mergeCell ref="AL110:AR110"/>
    <mergeCell ref="AS110:AY110"/>
    <mergeCell ref="BN108:BT108"/>
    <mergeCell ref="BU108:CA108"/>
    <mergeCell ref="CP108:CV108"/>
    <mergeCell ref="AE108:AK108"/>
    <mergeCell ref="AL108:AR108"/>
    <mergeCell ref="AS108:AY108"/>
    <mergeCell ref="AZ108:BF108"/>
    <mergeCell ref="CB108:CH108"/>
    <mergeCell ref="CI108:CO108"/>
    <mergeCell ref="DK106:DT106"/>
    <mergeCell ref="G107:AD108"/>
    <mergeCell ref="AE107:AK107"/>
    <mergeCell ref="AL107:AR107"/>
    <mergeCell ref="AS107:AY107"/>
    <mergeCell ref="AZ107:BF107"/>
    <mergeCell ref="DD108:DJ108"/>
    <mergeCell ref="DK108:DT108"/>
    <mergeCell ref="DK107:DT107"/>
    <mergeCell ref="BG108:BM108"/>
    <mergeCell ref="CB106:CH106"/>
    <mergeCell ref="BG107:BM107"/>
    <mergeCell ref="BN107:BT107"/>
    <mergeCell ref="BU107:CA107"/>
    <mergeCell ref="CB107:CH107"/>
    <mergeCell ref="DD107:DJ107"/>
    <mergeCell ref="CI107:CO107"/>
    <mergeCell ref="CP107:CV107"/>
    <mergeCell ref="DD106:DJ106"/>
    <mergeCell ref="BU106:CA106"/>
    <mergeCell ref="CP104:CV104"/>
    <mergeCell ref="CW106:DC106"/>
    <mergeCell ref="CW104:DC104"/>
    <mergeCell ref="CI106:CO106"/>
    <mergeCell ref="CP106:CV106"/>
    <mergeCell ref="CW107:DC107"/>
    <mergeCell ref="DD105:DJ105"/>
    <mergeCell ref="DK105:DT105"/>
    <mergeCell ref="AZ106:BF106"/>
    <mergeCell ref="BG106:BM106"/>
    <mergeCell ref="BN106:BT106"/>
    <mergeCell ref="CB105:CH105"/>
    <mergeCell ref="CI105:CO105"/>
    <mergeCell ref="CP105:CV105"/>
    <mergeCell ref="CW105:DC105"/>
    <mergeCell ref="BU105:CA105"/>
    <mergeCell ref="G105:AD106"/>
    <mergeCell ref="AE105:AK105"/>
    <mergeCell ref="AL105:AR105"/>
    <mergeCell ref="AS105:AY105"/>
    <mergeCell ref="AE106:AK106"/>
    <mergeCell ref="AL106:AR106"/>
    <mergeCell ref="CB104:CH104"/>
    <mergeCell ref="CI104:CO104"/>
    <mergeCell ref="DD104:DJ104"/>
    <mergeCell ref="DK104:DT104"/>
    <mergeCell ref="DK103:DT103"/>
    <mergeCell ref="BU104:CA104"/>
    <mergeCell ref="CI103:CO103"/>
    <mergeCell ref="CP103:CV103"/>
    <mergeCell ref="CW103:DC103"/>
    <mergeCell ref="CB103:CH103"/>
    <mergeCell ref="AL104:AR104"/>
    <mergeCell ref="AS104:AY104"/>
    <mergeCell ref="AZ104:BF104"/>
    <mergeCell ref="BG104:BM104"/>
    <mergeCell ref="BN104:BT104"/>
    <mergeCell ref="AS106:AY106"/>
    <mergeCell ref="AZ105:BF105"/>
    <mergeCell ref="BG105:BM105"/>
    <mergeCell ref="BN105:BT105"/>
    <mergeCell ref="DK102:DT102"/>
    <mergeCell ref="G103:AD104"/>
    <mergeCell ref="AE103:AK103"/>
    <mergeCell ref="AL103:AR103"/>
    <mergeCell ref="AS103:AY103"/>
    <mergeCell ref="AZ103:BF103"/>
    <mergeCell ref="BG103:BM103"/>
    <mergeCell ref="BN103:BT103"/>
    <mergeCell ref="BU103:CA103"/>
    <mergeCell ref="AE104:AK104"/>
    <mergeCell ref="DK101:DT101"/>
    <mergeCell ref="AZ102:BF102"/>
    <mergeCell ref="BG102:BM102"/>
    <mergeCell ref="BN102:BT102"/>
    <mergeCell ref="AZ101:BF101"/>
    <mergeCell ref="BG101:BM101"/>
    <mergeCell ref="BN101:BT101"/>
    <mergeCell ref="BU101:CA101"/>
    <mergeCell ref="CW102:DC102"/>
    <mergeCell ref="DD102:DJ102"/>
    <mergeCell ref="CI102:CO102"/>
    <mergeCell ref="CP102:CV102"/>
    <mergeCell ref="CB99:CH99"/>
    <mergeCell ref="CI99:CO99"/>
    <mergeCell ref="DD101:DJ101"/>
    <mergeCell ref="CP101:CV101"/>
    <mergeCell ref="CW101:DC101"/>
    <mergeCell ref="CB100:CH100"/>
    <mergeCell ref="DD99:DJ99"/>
    <mergeCell ref="DD100:DJ100"/>
    <mergeCell ref="DD103:DJ103"/>
    <mergeCell ref="BU102:CA102"/>
    <mergeCell ref="CB102:CH102"/>
    <mergeCell ref="CB98:CH98"/>
    <mergeCell ref="CI98:CO98"/>
    <mergeCell ref="CB101:CH101"/>
    <mergeCell ref="CI101:CO101"/>
    <mergeCell ref="BU98:CA98"/>
    <mergeCell ref="CP98:CV98"/>
    <mergeCell ref="BU99:CA99"/>
    <mergeCell ref="G101:AD102"/>
    <mergeCell ref="AE101:AK101"/>
    <mergeCell ref="AL101:AR101"/>
    <mergeCell ref="AS101:AY101"/>
    <mergeCell ref="AE102:AK102"/>
    <mergeCell ref="AL102:AR102"/>
    <mergeCell ref="AS102:AY102"/>
    <mergeCell ref="AE98:AK98"/>
    <mergeCell ref="AL98:AR98"/>
    <mergeCell ref="AS98:AY98"/>
    <mergeCell ref="AZ98:BF98"/>
    <mergeCell ref="DD97:DJ97"/>
    <mergeCell ref="CP97:CV97"/>
    <mergeCell ref="CW98:DC98"/>
    <mergeCell ref="BG98:BM98"/>
    <mergeCell ref="BN98:BT98"/>
    <mergeCell ref="DK96:DT96"/>
    <mergeCell ref="G97:AD98"/>
    <mergeCell ref="AE97:AK97"/>
    <mergeCell ref="AL97:AR97"/>
    <mergeCell ref="AS97:AY97"/>
    <mergeCell ref="AZ97:BF97"/>
    <mergeCell ref="DD98:DJ98"/>
    <mergeCell ref="DK98:DT98"/>
    <mergeCell ref="DK97:DT97"/>
    <mergeCell ref="BU96:CA96"/>
    <mergeCell ref="CB96:CH96"/>
    <mergeCell ref="BG97:BM97"/>
    <mergeCell ref="BN97:BT97"/>
    <mergeCell ref="BU97:CA97"/>
    <mergeCell ref="CB97:CH97"/>
    <mergeCell ref="CI97:CO97"/>
    <mergeCell ref="CP94:CV94"/>
    <mergeCell ref="CW96:DC96"/>
    <mergeCell ref="CW94:DC94"/>
    <mergeCell ref="CI96:CO96"/>
    <mergeCell ref="CP96:CV96"/>
    <mergeCell ref="CW97:DC97"/>
    <mergeCell ref="DD96:DJ96"/>
    <mergeCell ref="DD95:DJ95"/>
    <mergeCell ref="DK95:DT95"/>
    <mergeCell ref="AZ96:BF96"/>
    <mergeCell ref="BG96:BM96"/>
    <mergeCell ref="BN96:BT96"/>
    <mergeCell ref="CB95:CH95"/>
    <mergeCell ref="CI95:CO95"/>
    <mergeCell ref="CP95:CV95"/>
    <mergeCell ref="CW95:DC95"/>
    <mergeCell ref="AZ95:BF95"/>
    <mergeCell ref="BG95:BM95"/>
    <mergeCell ref="BN95:BT95"/>
    <mergeCell ref="BU95:CA95"/>
    <mergeCell ref="G95:AD96"/>
    <mergeCell ref="AE95:AK95"/>
    <mergeCell ref="AL95:AR95"/>
    <mergeCell ref="AS95:AY95"/>
    <mergeCell ref="AE96:AK96"/>
    <mergeCell ref="AL96:AR96"/>
    <mergeCell ref="AS96:AY96"/>
    <mergeCell ref="CB94:CH94"/>
    <mergeCell ref="CI94:CO94"/>
    <mergeCell ref="DD94:DJ94"/>
    <mergeCell ref="DK94:DT94"/>
    <mergeCell ref="DK93:DT93"/>
    <mergeCell ref="BU94:CA94"/>
    <mergeCell ref="CI93:CO93"/>
    <mergeCell ref="CP93:CV93"/>
    <mergeCell ref="CW93:DC93"/>
    <mergeCell ref="BG93:BM93"/>
    <mergeCell ref="BN93:BT93"/>
    <mergeCell ref="BU93:CA93"/>
    <mergeCell ref="AE94:AK94"/>
    <mergeCell ref="AL94:AR94"/>
    <mergeCell ref="AS94:AY94"/>
    <mergeCell ref="AZ94:BF94"/>
    <mergeCell ref="BG94:BM94"/>
    <mergeCell ref="BN94:BT94"/>
    <mergeCell ref="BU91:CA91"/>
    <mergeCell ref="CW92:DC92"/>
    <mergeCell ref="DD92:DJ92"/>
    <mergeCell ref="DD93:DJ93"/>
    <mergeCell ref="DK92:DT92"/>
    <mergeCell ref="G93:AD94"/>
    <mergeCell ref="AE93:AK93"/>
    <mergeCell ref="AL93:AR93"/>
    <mergeCell ref="AS93:AY93"/>
    <mergeCell ref="AZ93:BF93"/>
    <mergeCell ref="DD91:DJ91"/>
    <mergeCell ref="BU92:CA92"/>
    <mergeCell ref="CB92:CH92"/>
    <mergeCell ref="DK91:DT91"/>
    <mergeCell ref="AZ92:BF92"/>
    <mergeCell ref="BG92:BM92"/>
    <mergeCell ref="BN92:BT92"/>
    <mergeCell ref="AZ91:BF91"/>
    <mergeCell ref="BG91:BM91"/>
    <mergeCell ref="BN91:BT91"/>
    <mergeCell ref="CB91:CH91"/>
    <mergeCell ref="CI91:CO91"/>
    <mergeCell ref="CP91:CV91"/>
    <mergeCell ref="CW91:DC91"/>
    <mergeCell ref="CW90:DC90"/>
    <mergeCell ref="CB93:CH93"/>
    <mergeCell ref="CI92:CO92"/>
    <mergeCell ref="CP92:CV92"/>
    <mergeCell ref="G91:AD92"/>
    <mergeCell ref="AE91:AK91"/>
    <mergeCell ref="AL91:AR91"/>
    <mergeCell ref="AS91:AY91"/>
    <mergeCell ref="AE92:AK92"/>
    <mergeCell ref="AL92:AR92"/>
    <mergeCell ref="AS92:AY92"/>
    <mergeCell ref="BG90:BM90"/>
    <mergeCell ref="BN90:BT90"/>
    <mergeCell ref="BU90:CA90"/>
    <mergeCell ref="CP90:CV90"/>
    <mergeCell ref="AE90:AK90"/>
    <mergeCell ref="AL90:AR90"/>
    <mergeCell ref="AS90:AY90"/>
    <mergeCell ref="AZ90:BF90"/>
    <mergeCell ref="CB90:CH90"/>
    <mergeCell ref="CI90:CO90"/>
    <mergeCell ref="DD89:DJ89"/>
    <mergeCell ref="DK88:DT88"/>
    <mergeCell ref="G89:AD90"/>
    <mergeCell ref="AE89:AK89"/>
    <mergeCell ref="AL89:AR89"/>
    <mergeCell ref="AS89:AY89"/>
    <mergeCell ref="AZ89:BF89"/>
    <mergeCell ref="DD90:DJ90"/>
    <mergeCell ref="DK90:DT90"/>
    <mergeCell ref="DK89:DT89"/>
    <mergeCell ref="BU88:CA88"/>
    <mergeCell ref="CB88:CH88"/>
    <mergeCell ref="BG89:BM89"/>
    <mergeCell ref="BN89:BT89"/>
    <mergeCell ref="BU89:CA89"/>
    <mergeCell ref="CB89:CH89"/>
    <mergeCell ref="CI89:CO89"/>
    <mergeCell ref="CP89:CV89"/>
    <mergeCell ref="CP86:CV86"/>
    <mergeCell ref="CW88:DC88"/>
    <mergeCell ref="CW86:DC86"/>
    <mergeCell ref="CI88:CO88"/>
    <mergeCell ref="CP88:CV88"/>
    <mergeCell ref="CW89:DC89"/>
    <mergeCell ref="DD88:DJ88"/>
    <mergeCell ref="DD87:DJ87"/>
    <mergeCell ref="DK87:DT87"/>
    <mergeCell ref="AZ88:BF88"/>
    <mergeCell ref="BG88:BM88"/>
    <mergeCell ref="BN88:BT88"/>
    <mergeCell ref="CB87:CH87"/>
    <mergeCell ref="CI87:CO87"/>
    <mergeCell ref="CP87:CV87"/>
    <mergeCell ref="CW87:DC87"/>
    <mergeCell ref="AZ87:BF87"/>
    <mergeCell ref="BG87:BM87"/>
    <mergeCell ref="BN87:BT87"/>
    <mergeCell ref="BU87:CA87"/>
    <mergeCell ref="G87:AD88"/>
    <mergeCell ref="AE87:AK87"/>
    <mergeCell ref="AL87:AR87"/>
    <mergeCell ref="AS87:AY87"/>
    <mergeCell ref="AE88:AK88"/>
    <mergeCell ref="AL88:AR88"/>
    <mergeCell ref="AS88:AY88"/>
    <mergeCell ref="CB86:CH86"/>
    <mergeCell ref="CI86:CO86"/>
    <mergeCell ref="DD86:DJ86"/>
    <mergeCell ref="DK86:DT86"/>
    <mergeCell ref="DK85:DT85"/>
    <mergeCell ref="BU86:CA86"/>
    <mergeCell ref="CI85:CO85"/>
    <mergeCell ref="CP85:CV85"/>
    <mergeCell ref="CW85:DC85"/>
    <mergeCell ref="BG85:BM85"/>
    <mergeCell ref="BN85:BT85"/>
    <mergeCell ref="BU85:CA85"/>
    <mergeCell ref="AE86:AK86"/>
    <mergeCell ref="AL86:AR86"/>
    <mergeCell ref="AS86:AY86"/>
    <mergeCell ref="AZ86:BF86"/>
    <mergeCell ref="BG86:BM86"/>
    <mergeCell ref="BN86:BT86"/>
    <mergeCell ref="BU83:CA83"/>
    <mergeCell ref="CW84:DC84"/>
    <mergeCell ref="DD84:DJ84"/>
    <mergeCell ref="DD85:DJ85"/>
    <mergeCell ref="DK84:DT84"/>
    <mergeCell ref="G85:AD86"/>
    <mergeCell ref="AE85:AK85"/>
    <mergeCell ref="AL85:AR85"/>
    <mergeCell ref="AS85:AY85"/>
    <mergeCell ref="AZ85:BF85"/>
    <mergeCell ref="DD83:DJ83"/>
    <mergeCell ref="BU84:CA84"/>
    <mergeCell ref="CB84:CH84"/>
    <mergeCell ref="DK83:DT83"/>
    <mergeCell ref="AZ84:BF84"/>
    <mergeCell ref="BG84:BM84"/>
    <mergeCell ref="BN84:BT84"/>
    <mergeCell ref="AZ83:BF83"/>
    <mergeCell ref="BG83:BM83"/>
    <mergeCell ref="BN83:BT83"/>
    <mergeCell ref="CB83:CH83"/>
    <mergeCell ref="CI83:CO83"/>
    <mergeCell ref="CP83:CV83"/>
    <mergeCell ref="CW83:DC83"/>
    <mergeCell ref="CW82:DC82"/>
    <mergeCell ref="CB85:CH85"/>
    <mergeCell ref="CI84:CO84"/>
    <mergeCell ref="CP84:CV84"/>
    <mergeCell ref="G83:AD84"/>
    <mergeCell ref="AE83:AK83"/>
    <mergeCell ref="AL83:AR83"/>
    <mergeCell ref="AS83:AY83"/>
    <mergeCell ref="AE84:AK84"/>
    <mergeCell ref="AL84:AR84"/>
    <mergeCell ref="AS84:AY84"/>
    <mergeCell ref="BG82:BM82"/>
    <mergeCell ref="BN82:BT82"/>
    <mergeCell ref="BU82:CA82"/>
    <mergeCell ref="CP82:CV82"/>
    <mergeCell ref="AE82:AK82"/>
    <mergeCell ref="AL82:AR82"/>
    <mergeCell ref="AS82:AY82"/>
    <mergeCell ref="AZ82:BF82"/>
    <mergeCell ref="CB82:CH82"/>
    <mergeCell ref="CI82:CO82"/>
    <mergeCell ref="DD81:DJ81"/>
    <mergeCell ref="DK80:DT80"/>
    <mergeCell ref="G81:AD82"/>
    <mergeCell ref="AE81:AK81"/>
    <mergeCell ref="AL81:AR81"/>
    <mergeCell ref="AS81:AY81"/>
    <mergeCell ref="AZ81:BF81"/>
    <mergeCell ref="DD82:DJ82"/>
    <mergeCell ref="DK82:DT82"/>
    <mergeCell ref="DK81:DT81"/>
    <mergeCell ref="BU80:CA80"/>
    <mergeCell ref="CB80:CH80"/>
    <mergeCell ref="BG81:BM81"/>
    <mergeCell ref="BN81:BT81"/>
    <mergeCell ref="BU81:CA81"/>
    <mergeCell ref="CB81:CH81"/>
    <mergeCell ref="CI81:CO81"/>
    <mergeCell ref="CP81:CV81"/>
    <mergeCell ref="CP78:CV78"/>
    <mergeCell ref="CW80:DC80"/>
    <mergeCell ref="CW78:DC78"/>
    <mergeCell ref="CI80:CO80"/>
    <mergeCell ref="CP80:CV80"/>
    <mergeCell ref="CW81:DC81"/>
    <mergeCell ref="DD80:DJ80"/>
    <mergeCell ref="DD79:DJ79"/>
    <mergeCell ref="DK79:DT79"/>
    <mergeCell ref="AZ80:BF80"/>
    <mergeCell ref="BG80:BM80"/>
    <mergeCell ref="BN80:BT80"/>
    <mergeCell ref="CB79:CH79"/>
    <mergeCell ref="CI79:CO79"/>
    <mergeCell ref="CP79:CV79"/>
    <mergeCell ref="CW79:DC79"/>
    <mergeCell ref="AZ79:BF79"/>
    <mergeCell ref="BG79:BM79"/>
    <mergeCell ref="BN79:BT79"/>
    <mergeCell ref="BU79:CA79"/>
    <mergeCell ref="G79:AD80"/>
    <mergeCell ref="AE79:AK79"/>
    <mergeCell ref="AL79:AR79"/>
    <mergeCell ref="AS79:AY79"/>
    <mergeCell ref="AE80:AK80"/>
    <mergeCell ref="AL80:AR80"/>
    <mergeCell ref="AS80:AY80"/>
    <mergeCell ref="CB78:CH78"/>
    <mergeCell ref="CI78:CO78"/>
    <mergeCell ref="DD78:DJ78"/>
    <mergeCell ref="DK78:DT78"/>
    <mergeCell ref="DK77:DT77"/>
    <mergeCell ref="BU78:CA78"/>
    <mergeCell ref="CI77:CO77"/>
    <mergeCell ref="CP77:CV77"/>
    <mergeCell ref="CW77:DC77"/>
    <mergeCell ref="BG77:BM77"/>
    <mergeCell ref="BN77:BT77"/>
    <mergeCell ref="BU77:CA77"/>
    <mergeCell ref="AE78:AK78"/>
    <mergeCell ref="AL78:AR78"/>
    <mergeCell ref="AS78:AY78"/>
    <mergeCell ref="AZ78:BF78"/>
    <mergeCell ref="BG78:BM78"/>
    <mergeCell ref="BN78:BT78"/>
    <mergeCell ref="BU75:CA75"/>
    <mergeCell ref="CW76:DC76"/>
    <mergeCell ref="DD76:DJ76"/>
    <mergeCell ref="DD77:DJ77"/>
    <mergeCell ref="DK76:DT76"/>
    <mergeCell ref="G77:AD78"/>
    <mergeCell ref="AE77:AK77"/>
    <mergeCell ref="AL77:AR77"/>
    <mergeCell ref="AS77:AY77"/>
    <mergeCell ref="AZ77:BF77"/>
    <mergeCell ref="DD75:DJ75"/>
    <mergeCell ref="BU76:CA76"/>
    <mergeCell ref="CB76:CH76"/>
    <mergeCell ref="DK75:DT75"/>
    <mergeCell ref="AZ76:BF76"/>
    <mergeCell ref="BG76:BM76"/>
    <mergeCell ref="BN76:BT76"/>
    <mergeCell ref="AZ75:BF75"/>
    <mergeCell ref="BG75:BM75"/>
    <mergeCell ref="BN75:BT75"/>
    <mergeCell ref="CI74:CO74"/>
    <mergeCell ref="CB75:CH75"/>
    <mergeCell ref="CI75:CO75"/>
    <mergeCell ref="CP75:CV75"/>
    <mergeCell ref="CW75:DC75"/>
    <mergeCell ref="CB77:CH77"/>
    <mergeCell ref="CI76:CO76"/>
    <mergeCell ref="CP76:CV76"/>
    <mergeCell ref="G75:AD76"/>
    <mergeCell ref="AE75:AK75"/>
    <mergeCell ref="AL75:AR75"/>
    <mergeCell ref="AS75:AY75"/>
    <mergeCell ref="AE76:AK76"/>
    <mergeCell ref="AL76:AR76"/>
    <mergeCell ref="AS76:AY76"/>
    <mergeCell ref="DD74:DJ74"/>
    <mergeCell ref="DK74:DT74"/>
    <mergeCell ref="DK73:DT73"/>
    <mergeCell ref="AZ74:BF74"/>
    <mergeCell ref="BG74:BM74"/>
    <mergeCell ref="BN74:BT74"/>
    <mergeCell ref="BU74:CA74"/>
    <mergeCell ref="CP74:CV74"/>
    <mergeCell ref="CW74:DC74"/>
    <mergeCell ref="CB74:CH74"/>
    <mergeCell ref="CI72:CO72"/>
    <mergeCell ref="CP72:CV72"/>
    <mergeCell ref="G73:AD74"/>
    <mergeCell ref="AE73:AK73"/>
    <mergeCell ref="AL73:AR73"/>
    <mergeCell ref="AS73:AY73"/>
    <mergeCell ref="AE74:AK74"/>
    <mergeCell ref="AL74:AR74"/>
    <mergeCell ref="AS74:AY74"/>
    <mergeCell ref="AZ73:BF73"/>
    <mergeCell ref="CW73:DC73"/>
    <mergeCell ref="DD73:DJ73"/>
    <mergeCell ref="CI73:CO73"/>
    <mergeCell ref="CP73:CV73"/>
    <mergeCell ref="BU73:CA73"/>
    <mergeCell ref="CB73:CH73"/>
    <mergeCell ref="BG73:BM73"/>
    <mergeCell ref="BN73:BT73"/>
    <mergeCell ref="DD70:DJ70"/>
    <mergeCell ref="DK70:DT70"/>
    <mergeCell ref="CP70:CV70"/>
    <mergeCell ref="CW70:DC70"/>
    <mergeCell ref="CW72:DC72"/>
    <mergeCell ref="DD72:DJ72"/>
    <mergeCell ref="BU72:CA72"/>
    <mergeCell ref="CB72:CH72"/>
    <mergeCell ref="DD71:DJ71"/>
    <mergeCell ref="DK71:DT71"/>
    <mergeCell ref="DK72:DT72"/>
    <mergeCell ref="G71:AD72"/>
    <mergeCell ref="AE71:AK71"/>
    <mergeCell ref="AL71:AR71"/>
    <mergeCell ref="AS71:AY71"/>
    <mergeCell ref="CP71:CV71"/>
    <mergeCell ref="CW71:DC71"/>
    <mergeCell ref="AE72:AK72"/>
    <mergeCell ref="AL72:AR72"/>
    <mergeCell ref="AS72:AY72"/>
    <mergeCell ref="AZ72:BF72"/>
    <mergeCell ref="AZ71:BF71"/>
    <mergeCell ref="BG71:BM71"/>
    <mergeCell ref="CB71:CH71"/>
    <mergeCell ref="BG72:BM72"/>
    <mergeCell ref="BN72:BT72"/>
    <mergeCell ref="CI71:CO71"/>
    <mergeCell ref="BN71:BT71"/>
    <mergeCell ref="BU71:CA71"/>
    <mergeCell ref="CB70:CH70"/>
    <mergeCell ref="CI70:CO70"/>
    <mergeCell ref="G70:AD70"/>
    <mergeCell ref="AE70:AK70"/>
    <mergeCell ref="AL70:AR70"/>
    <mergeCell ref="AS70:AY70"/>
    <mergeCell ref="AZ70:BF70"/>
    <mergeCell ref="BG70:BM70"/>
    <mergeCell ref="BN70:BT70"/>
    <mergeCell ref="BU70:CA70"/>
    <mergeCell ref="A66:DT66"/>
    <mergeCell ref="A69:F69"/>
    <mergeCell ref="G69:DT69"/>
    <mergeCell ref="CV65:CY65"/>
    <mergeCell ref="CZ65:DC65"/>
    <mergeCell ref="DD65:DK65"/>
    <mergeCell ref="DL65:DT65"/>
    <mergeCell ref="BW65:CD65"/>
    <mergeCell ref="CE65:CI65"/>
    <mergeCell ref="CJ65:CQ65"/>
    <mergeCell ref="BM64:BQ64"/>
    <mergeCell ref="BR64:BV64"/>
    <mergeCell ref="CR65:CU65"/>
    <mergeCell ref="BC65:BG65"/>
    <mergeCell ref="BH65:BL65"/>
    <mergeCell ref="BM65:BQ65"/>
    <mergeCell ref="BR65:BV65"/>
    <mergeCell ref="BC64:BG64"/>
    <mergeCell ref="BH64:BL64"/>
    <mergeCell ref="E65:L65"/>
    <mergeCell ref="M65:T65"/>
    <mergeCell ref="U65:AB65"/>
    <mergeCell ref="AC65:AJ65"/>
    <mergeCell ref="AK65:AO65"/>
    <mergeCell ref="AP65:AS65"/>
    <mergeCell ref="AT65:AW65"/>
    <mergeCell ref="AX65:BB65"/>
    <mergeCell ref="DD64:DK64"/>
    <mergeCell ref="DL64:DT64"/>
    <mergeCell ref="BW64:CD64"/>
    <mergeCell ref="CE64:CI64"/>
    <mergeCell ref="CJ64:CQ64"/>
    <mergeCell ref="CR64:CU64"/>
    <mergeCell ref="CV64:CY64"/>
    <mergeCell ref="CZ64:DC64"/>
    <mergeCell ref="AK64:AO64"/>
    <mergeCell ref="AP64:AS64"/>
    <mergeCell ref="AT64:AW64"/>
    <mergeCell ref="AX64:BB64"/>
    <mergeCell ref="E64:L64"/>
    <mergeCell ref="M64:T64"/>
    <mergeCell ref="U64:AB64"/>
    <mergeCell ref="AC64:AJ64"/>
    <mergeCell ref="CV63:CY63"/>
    <mergeCell ref="CZ63:DC63"/>
    <mergeCell ref="DD63:DK63"/>
    <mergeCell ref="DL63:DT63"/>
    <mergeCell ref="BW63:CD63"/>
    <mergeCell ref="CE63:CI63"/>
    <mergeCell ref="CJ63:CQ63"/>
    <mergeCell ref="CR63:CU63"/>
    <mergeCell ref="BM62:BQ62"/>
    <mergeCell ref="BR62:BV62"/>
    <mergeCell ref="BC63:BG63"/>
    <mergeCell ref="BH63:BL63"/>
    <mergeCell ref="BM63:BQ63"/>
    <mergeCell ref="BR63:BV63"/>
    <mergeCell ref="BC62:BG62"/>
    <mergeCell ref="BH62:BL62"/>
    <mergeCell ref="E63:L63"/>
    <mergeCell ref="M63:T63"/>
    <mergeCell ref="U63:AB63"/>
    <mergeCell ref="AC63:AJ63"/>
    <mergeCell ref="AK63:AO63"/>
    <mergeCell ref="AP63:AS63"/>
    <mergeCell ref="AT63:AW63"/>
    <mergeCell ref="AX63:BB63"/>
    <mergeCell ref="DD62:DK62"/>
    <mergeCell ref="DL62:DT62"/>
    <mergeCell ref="BW62:CD62"/>
    <mergeCell ref="CE62:CI62"/>
    <mergeCell ref="CJ62:CQ62"/>
    <mergeCell ref="CR62:CU62"/>
    <mergeCell ref="CV62:CY62"/>
    <mergeCell ref="CZ62:DC62"/>
    <mergeCell ref="AK62:AO62"/>
    <mergeCell ref="AP62:AS62"/>
    <mergeCell ref="AT62:AW62"/>
    <mergeCell ref="AX62:BB62"/>
    <mergeCell ref="E62:L62"/>
    <mergeCell ref="M62:T62"/>
    <mergeCell ref="U62:AB62"/>
    <mergeCell ref="AC62:AJ62"/>
    <mergeCell ref="CV61:CY61"/>
    <mergeCell ref="CZ61:DC61"/>
    <mergeCell ref="DD61:DK61"/>
    <mergeCell ref="DL61:DT61"/>
    <mergeCell ref="BW61:CD61"/>
    <mergeCell ref="CE61:CI61"/>
    <mergeCell ref="CJ61:CQ61"/>
    <mergeCell ref="CR61:CU61"/>
    <mergeCell ref="BM60:BQ60"/>
    <mergeCell ref="BR60:BV60"/>
    <mergeCell ref="BC61:BG61"/>
    <mergeCell ref="BH61:BL61"/>
    <mergeCell ref="BM61:BQ61"/>
    <mergeCell ref="BR61:BV61"/>
    <mergeCell ref="BC60:BG60"/>
    <mergeCell ref="BH60:BL60"/>
    <mergeCell ref="E61:L61"/>
    <mergeCell ref="M61:T61"/>
    <mergeCell ref="U61:AB61"/>
    <mergeCell ref="AC61:AJ61"/>
    <mergeCell ref="AK61:AO61"/>
    <mergeCell ref="AP61:AS61"/>
    <mergeCell ref="AT61:AW61"/>
    <mergeCell ref="AX61:BB61"/>
    <mergeCell ref="DD60:DK60"/>
    <mergeCell ref="DL60:DT60"/>
    <mergeCell ref="BW60:CD60"/>
    <mergeCell ref="CE60:CI60"/>
    <mergeCell ref="CJ60:CQ60"/>
    <mergeCell ref="CR60:CU60"/>
    <mergeCell ref="CV60:CY60"/>
    <mergeCell ref="CZ60:DC60"/>
    <mergeCell ref="AK60:AO60"/>
    <mergeCell ref="AP60:AS60"/>
    <mergeCell ref="AT60:AW60"/>
    <mergeCell ref="AX60:BB60"/>
    <mergeCell ref="E60:L60"/>
    <mergeCell ref="M60:T60"/>
    <mergeCell ref="U60:AB60"/>
    <mergeCell ref="AC60:AJ60"/>
    <mergeCell ref="CV59:CY59"/>
    <mergeCell ref="CZ59:DC59"/>
    <mergeCell ref="DD59:DK59"/>
    <mergeCell ref="DL59:DT59"/>
    <mergeCell ref="BW59:CD59"/>
    <mergeCell ref="CE59:CI59"/>
    <mergeCell ref="CJ59:CQ59"/>
    <mergeCell ref="CR59:CU59"/>
    <mergeCell ref="BM58:BQ58"/>
    <mergeCell ref="BR58:BV58"/>
    <mergeCell ref="BC59:BG59"/>
    <mergeCell ref="BH59:BL59"/>
    <mergeCell ref="BM59:BQ59"/>
    <mergeCell ref="BR59:BV59"/>
    <mergeCell ref="BC58:BG58"/>
    <mergeCell ref="BH58:BL58"/>
    <mergeCell ref="E59:L59"/>
    <mergeCell ref="M59:T59"/>
    <mergeCell ref="U59:AB59"/>
    <mergeCell ref="AC59:AJ59"/>
    <mergeCell ref="AK59:AO59"/>
    <mergeCell ref="AP59:AS59"/>
    <mergeCell ref="AT59:AW59"/>
    <mergeCell ref="AX59:BB59"/>
    <mergeCell ref="DD58:DK58"/>
    <mergeCell ref="DL58:DT58"/>
    <mergeCell ref="BW58:CD58"/>
    <mergeCell ref="CE58:CI58"/>
    <mergeCell ref="CJ58:CQ58"/>
    <mergeCell ref="CR58:CU58"/>
    <mergeCell ref="CV58:CY58"/>
    <mergeCell ref="CZ58:DC58"/>
    <mergeCell ref="AK58:AO58"/>
    <mergeCell ref="AP58:AS58"/>
    <mergeCell ref="AT58:AW58"/>
    <mergeCell ref="AX58:BB58"/>
    <mergeCell ref="E58:L58"/>
    <mergeCell ref="M58:T58"/>
    <mergeCell ref="U58:AB58"/>
    <mergeCell ref="AC58:AJ58"/>
    <mergeCell ref="CV57:CY57"/>
    <mergeCell ref="CZ57:DC57"/>
    <mergeCell ref="DD57:DK57"/>
    <mergeCell ref="DL57:DT57"/>
    <mergeCell ref="BW57:CD57"/>
    <mergeCell ref="CE57:CI57"/>
    <mergeCell ref="CJ57:CQ57"/>
    <mergeCell ref="CR57:CU57"/>
    <mergeCell ref="BM56:BQ56"/>
    <mergeCell ref="BR56:BV56"/>
    <mergeCell ref="BC57:BG57"/>
    <mergeCell ref="BH57:BL57"/>
    <mergeCell ref="BM57:BQ57"/>
    <mergeCell ref="BR57:BV57"/>
    <mergeCell ref="BC56:BG56"/>
    <mergeCell ref="BH56:BL56"/>
    <mergeCell ref="E57:L57"/>
    <mergeCell ref="M57:T57"/>
    <mergeCell ref="U57:AB57"/>
    <mergeCell ref="AC57:AJ57"/>
    <mergeCell ref="AK57:AO57"/>
    <mergeCell ref="AP57:AS57"/>
    <mergeCell ref="AT57:AW57"/>
    <mergeCell ref="AX57:BB57"/>
    <mergeCell ref="DD56:DK56"/>
    <mergeCell ref="DL56:DT56"/>
    <mergeCell ref="BW56:CD56"/>
    <mergeCell ref="CE56:CI56"/>
    <mergeCell ref="CJ56:CQ56"/>
    <mergeCell ref="CR56:CU56"/>
    <mergeCell ref="CV56:CY56"/>
    <mergeCell ref="CZ56:DC56"/>
    <mergeCell ref="AK56:AO56"/>
    <mergeCell ref="AP56:AS56"/>
    <mergeCell ref="AT56:AW56"/>
    <mergeCell ref="AX56:BB56"/>
    <mergeCell ref="E56:L56"/>
    <mergeCell ref="M56:T56"/>
    <mergeCell ref="U56:AB56"/>
    <mergeCell ref="AC56:AJ56"/>
    <mergeCell ref="CV55:CY55"/>
    <mergeCell ref="CZ55:DC55"/>
    <mergeCell ref="DD55:DK55"/>
    <mergeCell ref="DL55:DT55"/>
    <mergeCell ref="BW55:CD55"/>
    <mergeCell ref="CE55:CI55"/>
    <mergeCell ref="CJ55:CQ55"/>
    <mergeCell ref="CR55:CU55"/>
    <mergeCell ref="BM54:BQ54"/>
    <mergeCell ref="BR54:BV54"/>
    <mergeCell ref="BC55:BG55"/>
    <mergeCell ref="BH55:BL55"/>
    <mergeCell ref="BM55:BQ55"/>
    <mergeCell ref="BR55:BV55"/>
    <mergeCell ref="BC54:BG54"/>
    <mergeCell ref="BH54:BL54"/>
    <mergeCell ref="E55:L55"/>
    <mergeCell ref="M55:T55"/>
    <mergeCell ref="U55:AB55"/>
    <mergeCell ref="AC55:AJ55"/>
    <mergeCell ref="AK55:AO55"/>
    <mergeCell ref="AP55:AS55"/>
    <mergeCell ref="AT55:AW55"/>
    <mergeCell ref="AX55:BB55"/>
    <mergeCell ref="DD54:DK54"/>
    <mergeCell ref="DL54:DT54"/>
    <mergeCell ref="BW54:CD54"/>
    <mergeCell ref="CE54:CI54"/>
    <mergeCell ref="CJ54:CQ54"/>
    <mergeCell ref="CR54:CU54"/>
    <mergeCell ref="CV54:CY54"/>
    <mergeCell ref="CZ54:DC54"/>
    <mergeCell ref="AK54:AO54"/>
    <mergeCell ref="AP54:AS54"/>
    <mergeCell ref="AT54:AW54"/>
    <mergeCell ref="AX54:BB54"/>
    <mergeCell ref="E54:L54"/>
    <mergeCell ref="M54:T54"/>
    <mergeCell ref="U54:AB54"/>
    <mergeCell ref="AC54:AJ54"/>
    <mergeCell ref="CV53:CY53"/>
    <mergeCell ref="CZ53:DC53"/>
    <mergeCell ref="DD53:DK53"/>
    <mergeCell ref="DL53:DT53"/>
    <mergeCell ref="BW53:CD53"/>
    <mergeCell ref="CE53:CI53"/>
    <mergeCell ref="CJ53:CQ53"/>
    <mergeCell ref="CR53:CU53"/>
    <mergeCell ref="BM52:BQ52"/>
    <mergeCell ref="BR52:BV52"/>
    <mergeCell ref="BC53:BG53"/>
    <mergeCell ref="BH53:BL53"/>
    <mergeCell ref="BM53:BQ53"/>
    <mergeCell ref="BR53:BV53"/>
    <mergeCell ref="BC52:BG52"/>
    <mergeCell ref="BH52:BL52"/>
    <mergeCell ref="E53:L53"/>
    <mergeCell ref="M53:T53"/>
    <mergeCell ref="U53:AB53"/>
    <mergeCell ref="AC53:AJ53"/>
    <mergeCell ref="AK53:AO53"/>
    <mergeCell ref="AP53:AS53"/>
    <mergeCell ref="AT53:AW53"/>
    <mergeCell ref="AX53:BB53"/>
    <mergeCell ref="DD52:DK52"/>
    <mergeCell ref="DL52:DT52"/>
    <mergeCell ref="BW52:CD52"/>
    <mergeCell ref="CE52:CI52"/>
    <mergeCell ref="CJ52:CQ52"/>
    <mergeCell ref="CR52:CU52"/>
    <mergeCell ref="CV52:CY52"/>
    <mergeCell ref="CZ52:DC52"/>
    <mergeCell ref="AK52:AO52"/>
    <mergeCell ref="AP52:AS52"/>
    <mergeCell ref="AT52:AW52"/>
    <mergeCell ref="AX52:BB52"/>
    <mergeCell ref="E52:L52"/>
    <mergeCell ref="M52:T52"/>
    <mergeCell ref="U52:AB52"/>
    <mergeCell ref="AC52:AJ52"/>
    <mergeCell ref="CV51:CY51"/>
    <mergeCell ref="CZ51:DC51"/>
    <mergeCell ref="DD51:DK51"/>
    <mergeCell ref="DL51:DT51"/>
    <mergeCell ref="BW51:CD51"/>
    <mergeCell ref="CE51:CI51"/>
    <mergeCell ref="CJ51:CQ51"/>
    <mergeCell ref="CR51:CU51"/>
    <mergeCell ref="BM50:BQ50"/>
    <mergeCell ref="BR50:BV50"/>
    <mergeCell ref="BC51:BG51"/>
    <mergeCell ref="BH51:BL51"/>
    <mergeCell ref="BM51:BQ51"/>
    <mergeCell ref="BR51:BV51"/>
    <mergeCell ref="BC50:BG50"/>
    <mergeCell ref="BH50:BL50"/>
    <mergeCell ref="E51:L51"/>
    <mergeCell ref="M51:T51"/>
    <mergeCell ref="U51:AB51"/>
    <mergeCell ref="AC51:AJ51"/>
    <mergeCell ref="AK51:AO51"/>
    <mergeCell ref="AP51:AS51"/>
    <mergeCell ref="AT51:AW51"/>
    <mergeCell ref="AX51:BB51"/>
    <mergeCell ref="DD50:DK50"/>
    <mergeCell ref="DL50:DT50"/>
    <mergeCell ref="BW50:CD50"/>
    <mergeCell ref="CE50:CI50"/>
    <mergeCell ref="CJ50:CQ50"/>
    <mergeCell ref="CR50:CU50"/>
    <mergeCell ref="CV50:CY50"/>
    <mergeCell ref="CZ50:DC50"/>
    <mergeCell ref="AK50:AO50"/>
    <mergeCell ref="AP50:AS50"/>
    <mergeCell ref="AT50:AW50"/>
    <mergeCell ref="AX50:BB50"/>
    <mergeCell ref="E50:L50"/>
    <mergeCell ref="M50:T50"/>
    <mergeCell ref="U50:AB50"/>
    <mergeCell ref="AC50:AJ50"/>
    <mergeCell ref="CV49:CY49"/>
    <mergeCell ref="CZ49:DC49"/>
    <mergeCell ref="DD49:DK49"/>
    <mergeCell ref="DL49:DT49"/>
    <mergeCell ref="BW49:CD49"/>
    <mergeCell ref="CE49:CI49"/>
    <mergeCell ref="CJ49:CQ49"/>
    <mergeCell ref="CR49:CU49"/>
    <mergeCell ref="BM48:BQ48"/>
    <mergeCell ref="BR48:BV48"/>
    <mergeCell ref="BC49:BG49"/>
    <mergeCell ref="BH49:BL49"/>
    <mergeCell ref="BM49:BQ49"/>
    <mergeCell ref="BR49:BV49"/>
    <mergeCell ref="BC48:BG48"/>
    <mergeCell ref="BH48:BL48"/>
    <mergeCell ref="E49:L49"/>
    <mergeCell ref="M49:T49"/>
    <mergeCell ref="U49:AB49"/>
    <mergeCell ref="AC49:AJ49"/>
    <mergeCell ref="AK49:AO49"/>
    <mergeCell ref="AP49:AS49"/>
    <mergeCell ref="AT49:AW49"/>
    <mergeCell ref="AX49:BB49"/>
    <mergeCell ref="DD48:DK48"/>
    <mergeCell ref="DL48:DT48"/>
    <mergeCell ref="BW48:CD48"/>
    <mergeCell ref="CE48:CI48"/>
    <mergeCell ref="CJ48:CQ48"/>
    <mergeCell ref="CR48:CU48"/>
    <mergeCell ref="CV48:CY48"/>
    <mergeCell ref="CZ48:DC48"/>
    <mergeCell ref="AK48:AO48"/>
    <mergeCell ref="AP48:AS48"/>
    <mergeCell ref="AT48:AW48"/>
    <mergeCell ref="AX48:BB48"/>
    <mergeCell ref="E48:L48"/>
    <mergeCell ref="M48:T48"/>
    <mergeCell ref="U48:AB48"/>
    <mergeCell ref="AC48:AJ48"/>
    <mergeCell ref="CV47:CY47"/>
    <mergeCell ref="CZ47:DC47"/>
    <mergeCell ref="DD47:DK47"/>
    <mergeCell ref="DL47:DT47"/>
    <mergeCell ref="BW47:CD47"/>
    <mergeCell ref="CE47:CI47"/>
    <mergeCell ref="CJ47:CQ47"/>
    <mergeCell ref="CR47:CU47"/>
    <mergeCell ref="BM46:BQ46"/>
    <mergeCell ref="BR46:BV46"/>
    <mergeCell ref="BC47:BG47"/>
    <mergeCell ref="BH47:BL47"/>
    <mergeCell ref="BM47:BQ47"/>
    <mergeCell ref="BR47:BV47"/>
    <mergeCell ref="BC46:BG46"/>
    <mergeCell ref="BH46:BL46"/>
    <mergeCell ref="E47:L47"/>
    <mergeCell ref="M47:T47"/>
    <mergeCell ref="U47:AB47"/>
    <mergeCell ref="AC47:AJ47"/>
    <mergeCell ref="AK47:AO47"/>
    <mergeCell ref="AP47:AS47"/>
    <mergeCell ref="AT47:AW47"/>
    <mergeCell ref="AX47:BB47"/>
    <mergeCell ref="DD46:DK46"/>
    <mergeCell ref="DL46:DT46"/>
    <mergeCell ref="BW46:CD46"/>
    <mergeCell ref="CE46:CI46"/>
    <mergeCell ref="CJ46:CQ46"/>
    <mergeCell ref="CR46:CU46"/>
    <mergeCell ref="CV46:CY46"/>
    <mergeCell ref="CZ46:DC46"/>
    <mergeCell ref="AK46:AO46"/>
    <mergeCell ref="AP46:AS46"/>
    <mergeCell ref="AT46:AW46"/>
    <mergeCell ref="AX46:BB46"/>
    <mergeCell ref="E46:L46"/>
    <mergeCell ref="M46:T46"/>
    <mergeCell ref="U46:AB46"/>
    <mergeCell ref="AC46:AJ46"/>
    <mergeCell ref="CV45:CY45"/>
    <mergeCell ref="CZ45:DC45"/>
    <mergeCell ref="DD45:DK45"/>
    <mergeCell ref="DL45:DT45"/>
    <mergeCell ref="BW45:CD45"/>
    <mergeCell ref="CE45:CI45"/>
    <mergeCell ref="CJ45:CQ45"/>
    <mergeCell ref="CR45:CU45"/>
    <mergeCell ref="BM44:BQ44"/>
    <mergeCell ref="BR44:BV44"/>
    <mergeCell ref="BC45:BG45"/>
    <mergeCell ref="BH45:BL45"/>
    <mergeCell ref="BM45:BQ45"/>
    <mergeCell ref="BR45:BV45"/>
    <mergeCell ref="BC44:BG44"/>
    <mergeCell ref="BH44:BL44"/>
    <mergeCell ref="E45:L45"/>
    <mergeCell ref="M45:T45"/>
    <mergeCell ref="U45:AB45"/>
    <mergeCell ref="AC45:AJ45"/>
    <mergeCell ref="AK45:AO45"/>
    <mergeCell ref="AP45:AS45"/>
    <mergeCell ref="AT45:AW45"/>
    <mergeCell ref="AX45:BB45"/>
    <mergeCell ref="DD44:DK44"/>
    <mergeCell ref="DL44:DT44"/>
    <mergeCell ref="BW44:CD44"/>
    <mergeCell ref="CE44:CI44"/>
    <mergeCell ref="CJ44:CQ44"/>
    <mergeCell ref="CR44:CU44"/>
    <mergeCell ref="CV44:CY44"/>
    <mergeCell ref="CZ44:DC44"/>
    <mergeCell ref="AK44:AO44"/>
    <mergeCell ref="AP44:AS44"/>
    <mergeCell ref="AT44:AW44"/>
    <mergeCell ref="AX44:BB44"/>
    <mergeCell ref="E44:L44"/>
    <mergeCell ref="M44:T44"/>
    <mergeCell ref="U44:AB44"/>
    <mergeCell ref="AC44:AJ44"/>
    <mergeCell ref="CV43:CY43"/>
    <mergeCell ref="CZ43:DC43"/>
    <mergeCell ref="DD43:DK43"/>
    <mergeCell ref="DL43:DT43"/>
    <mergeCell ref="BW43:CD43"/>
    <mergeCell ref="CE43:CI43"/>
    <mergeCell ref="CJ43:CQ43"/>
    <mergeCell ref="CR43:CU43"/>
    <mergeCell ref="BM42:BQ42"/>
    <mergeCell ref="BR42:BV42"/>
    <mergeCell ref="BC43:BG43"/>
    <mergeCell ref="BH43:BL43"/>
    <mergeCell ref="BM43:BQ43"/>
    <mergeCell ref="BR43:BV43"/>
    <mergeCell ref="BC42:BG42"/>
    <mergeCell ref="BH42:BL42"/>
    <mergeCell ref="E43:L43"/>
    <mergeCell ref="M43:T43"/>
    <mergeCell ref="U43:AB43"/>
    <mergeCell ref="AC43:AJ43"/>
    <mergeCell ref="AK43:AO43"/>
    <mergeCell ref="AP43:AS43"/>
    <mergeCell ref="AT43:AW43"/>
    <mergeCell ref="AX43:BB43"/>
    <mergeCell ref="DD42:DK42"/>
    <mergeCell ref="DL42:DT42"/>
    <mergeCell ref="BW42:CD42"/>
    <mergeCell ref="CE42:CI42"/>
    <mergeCell ref="CJ42:CQ42"/>
    <mergeCell ref="CR42:CU42"/>
    <mergeCell ref="CV42:CY42"/>
    <mergeCell ref="CZ42:DC42"/>
    <mergeCell ref="AK42:AO42"/>
    <mergeCell ref="AP42:AS42"/>
    <mergeCell ref="AT42:AW42"/>
    <mergeCell ref="AX42:BB42"/>
    <mergeCell ref="E42:L42"/>
    <mergeCell ref="M42:T42"/>
    <mergeCell ref="U42:AB42"/>
    <mergeCell ref="AC42:AJ42"/>
    <mergeCell ref="CV41:CY41"/>
    <mergeCell ref="CZ41:DC41"/>
    <mergeCell ref="DD41:DK41"/>
    <mergeCell ref="DL41:DT41"/>
    <mergeCell ref="BW41:CD41"/>
    <mergeCell ref="CE41:CI41"/>
    <mergeCell ref="CJ41:CQ41"/>
    <mergeCell ref="CR41:CU41"/>
    <mergeCell ref="BM40:BQ40"/>
    <mergeCell ref="BR40:BV40"/>
    <mergeCell ref="BC41:BG41"/>
    <mergeCell ref="BH41:BL41"/>
    <mergeCell ref="BM41:BQ41"/>
    <mergeCell ref="BR41:BV41"/>
    <mergeCell ref="BC40:BG40"/>
    <mergeCell ref="BH40:BL40"/>
    <mergeCell ref="E41:L41"/>
    <mergeCell ref="M41:T41"/>
    <mergeCell ref="U41:AB41"/>
    <mergeCell ref="AC41:AJ41"/>
    <mergeCell ref="AK41:AO41"/>
    <mergeCell ref="AP41:AS41"/>
    <mergeCell ref="AT41:AW41"/>
    <mergeCell ref="AX41:BB41"/>
    <mergeCell ref="DD40:DK40"/>
    <mergeCell ref="DL40:DT40"/>
    <mergeCell ref="BW40:CD40"/>
    <mergeCell ref="CE40:CI40"/>
    <mergeCell ref="CJ40:CQ40"/>
    <mergeCell ref="CR40:CU40"/>
    <mergeCell ref="CV40:CY40"/>
    <mergeCell ref="CZ40:DC40"/>
    <mergeCell ref="AK40:AO40"/>
    <mergeCell ref="AP40:AS40"/>
    <mergeCell ref="AT40:AW40"/>
    <mergeCell ref="AX40:BB40"/>
    <mergeCell ref="E40:L40"/>
    <mergeCell ref="M40:T40"/>
    <mergeCell ref="U40:AB40"/>
    <mergeCell ref="AC40:AJ40"/>
    <mergeCell ref="E38:T38"/>
    <mergeCell ref="U38:AJ38"/>
    <mergeCell ref="E39:L39"/>
    <mergeCell ref="M39:T39"/>
    <mergeCell ref="U39:AB39"/>
    <mergeCell ref="AC39:AJ39"/>
    <mergeCell ref="BR37:BV39"/>
    <mergeCell ref="BW37:CD39"/>
    <mergeCell ref="CE37:CI39"/>
    <mergeCell ref="CJ37:CQ39"/>
    <mergeCell ref="DL37:DT39"/>
    <mergeCell ref="CR37:CU39"/>
    <mergeCell ref="CV37:CY39"/>
    <mergeCell ref="CZ37:DC39"/>
    <mergeCell ref="DD37:DK39"/>
    <mergeCell ref="A33:DT33"/>
    <mergeCell ref="BT32:BX32"/>
    <mergeCell ref="E37:AJ37"/>
    <mergeCell ref="AK37:AO39"/>
    <mergeCell ref="AP37:AS39"/>
    <mergeCell ref="AT37:AW39"/>
    <mergeCell ref="AX37:BB39"/>
    <mergeCell ref="BC37:BG39"/>
    <mergeCell ref="BH37:BL39"/>
    <mergeCell ref="BM37:BQ39"/>
    <mergeCell ref="E36:AO36"/>
    <mergeCell ref="AP36:BL36"/>
    <mergeCell ref="BM36:BV36"/>
    <mergeCell ref="BW36:DT36"/>
    <mergeCell ref="A34:F34"/>
    <mergeCell ref="G34:DT34"/>
    <mergeCell ref="CO32:CV32"/>
    <mergeCell ref="DM31:DT31"/>
    <mergeCell ref="BY31:CF31"/>
    <mergeCell ref="CG31:CN31"/>
    <mergeCell ref="CO31:CV31"/>
    <mergeCell ref="CW31:DD31"/>
    <mergeCell ref="DE31:DL31"/>
    <mergeCell ref="CW32:DD32"/>
    <mergeCell ref="DE32:DL32"/>
    <mergeCell ref="DM32:DT32"/>
    <mergeCell ref="AA32:AE32"/>
    <mergeCell ref="BY32:CF32"/>
    <mergeCell ref="CG32:CN32"/>
    <mergeCell ref="BE32:BI32"/>
    <mergeCell ref="BJ32:BN32"/>
    <mergeCell ref="BO32:BS32"/>
    <mergeCell ref="AZ32:BD32"/>
    <mergeCell ref="AK32:AO32"/>
    <mergeCell ref="AP32:AT32"/>
    <mergeCell ref="AU32:AY32"/>
    <mergeCell ref="AP31:AT31"/>
    <mergeCell ref="AU31:AY31"/>
    <mergeCell ref="AZ31:BD31"/>
    <mergeCell ref="CW30:DD30"/>
    <mergeCell ref="DE30:DL30"/>
    <mergeCell ref="CG30:CN30"/>
    <mergeCell ref="CO30:CV30"/>
    <mergeCell ref="AZ30:BD30"/>
    <mergeCell ref="BE30:BI30"/>
    <mergeCell ref="BY30:CF30"/>
    <mergeCell ref="DM30:DT30"/>
    <mergeCell ref="BJ31:BN31"/>
    <mergeCell ref="BO31:BS31"/>
    <mergeCell ref="BT31:BX31"/>
    <mergeCell ref="E31:K32"/>
    <mergeCell ref="L31:P31"/>
    <mergeCell ref="Q31:U31"/>
    <mergeCell ref="V31:Z31"/>
    <mergeCell ref="AA31:AE31"/>
    <mergeCell ref="AF31:AJ31"/>
    <mergeCell ref="AF32:AJ32"/>
    <mergeCell ref="L32:P32"/>
    <mergeCell ref="Q32:U32"/>
    <mergeCell ref="V32:Z32"/>
    <mergeCell ref="AK31:AO31"/>
    <mergeCell ref="BT30:BX30"/>
    <mergeCell ref="L30:P30"/>
    <mergeCell ref="Q30:U30"/>
    <mergeCell ref="V30:Z30"/>
    <mergeCell ref="AA30:AE30"/>
    <mergeCell ref="BE29:BI29"/>
    <mergeCell ref="BJ29:BN29"/>
    <mergeCell ref="BJ30:BN30"/>
    <mergeCell ref="BO30:BS30"/>
    <mergeCell ref="BE31:BI31"/>
    <mergeCell ref="AU29:AY29"/>
    <mergeCell ref="AZ29:BD29"/>
    <mergeCell ref="AF30:AJ30"/>
    <mergeCell ref="AK30:AO30"/>
    <mergeCell ref="AP30:AT30"/>
    <mergeCell ref="AU30:AY30"/>
    <mergeCell ref="DE29:DL29"/>
    <mergeCell ref="DM29:DT29"/>
    <mergeCell ref="BO29:BS29"/>
    <mergeCell ref="BT29:BX29"/>
    <mergeCell ref="BY29:CF29"/>
    <mergeCell ref="CG29:CN29"/>
    <mergeCell ref="CO29:CV29"/>
    <mergeCell ref="CW29:DD29"/>
    <mergeCell ref="DE28:DL28"/>
    <mergeCell ref="DM28:DT28"/>
    <mergeCell ref="E29:K30"/>
    <mergeCell ref="L29:P29"/>
    <mergeCell ref="Q29:U29"/>
    <mergeCell ref="V29:Z29"/>
    <mergeCell ref="AA29:AE29"/>
    <mergeCell ref="AF29:AJ29"/>
    <mergeCell ref="AK29:AO29"/>
    <mergeCell ref="AP29:AT29"/>
    <mergeCell ref="BY28:CF28"/>
    <mergeCell ref="CG28:CN28"/>
    <mergeCell ref="CO28:CV28"/>
    <mergeCell ref="CW28:DD28"/>
    <mergeCell ref="BE28:BI28"/>
    <mergeCell ref="BJ28:BN28"/>
    <mergeCell ref="BO28:BS28"/>
    <mergeCell ref="BT28:BX28"/>
    <mergeCell ref="DM27:DT27"/>
    <mergeCell ref="L28:P28"/>
    <mergeCell ref="Q28:U28"/>
    <mergeCell ref="V28:Z28"/>
    <mergeCell ref="AA28:AE28"/>
    <mergeCell ref="AF28:AJ28"/>
    <mergeCell ref="AK28:AO28"/>
    <mergeCell ref="AP28:AT28"/>
    <mergeCell ref="AU28:AY28"/>
    <mergeCell ref="AZ28:BD28"/>
    <mergeCell ref="CW27:DD27"/>
    <mergeCell ref="DE27:DL27"/>
    <mergeCell ref="BJ27:BN27"/>
    <mergeCell ref="BO27:BS27"/>
    <mergeCell ref="BT27:BX27"/>
    <mergeCell ref="BY27:CF27"/>
    <mergeCell ref="CG27:CN27"/>
    <mergeCell ref="CO27:CV27"/>
    <mergeCell ref="AP27:AT27"/>
    <mergeCell ref="AU27:AY27"/>
    <mergeCell ref="AZ27:BD27"/>
    <mergeCell ref="BE27:BI27"/>
    <mergeCell ref="CW26:DD26"/>
    <mergeCell ref="DE26:DL26"/>
    <mergeCell ref="CG26:CN26"/>
    <mergeCell ref="CO26:CV26"/>
    <mergeCell ref="AP26:AT26"/>
    <mergeCell ref="AU26:AY26"/>
    <mergeCell ref="DM26:DT26"/>
    <mergeCell ref="E27:K28"/>
    <mergeCell ref="L27:P27"/>
    <mergeCell ref="Q27:U27"/>
    <mergeCell ref="V27:Z27"/>
    <mergeCell ref="AA27:AE27"/>
    <mergeCell ref="AF27:AJ27"/>
    <mergeCell ref="AK27:AO27"/>
    <mergeCell ref="BT26:BX26"/>
    <mergeCell ref="BY26:CF26"/>
    <mergeCell ref="BE25:BI25"/>
    <mergeCell ref="BJ25:BN25"/>
    <mergeCell ref="BJ26:BN26"/>
    <mergeCell ref="BO26:BS26"/>
    <mergeCell ref="AZ26:BD26"/>
    <mergeCell ref="BE26:BI26"/>
    <mergeCell ref="L26:P26"/>
    <mergeCell ref="Q26:U26"/>
    <mergeCell ref="V26:Z26"/>
    <mergeCell ref="AA26:AE26"/>
    <mergeCell ref="AF26:AJ26"/>
    <mergeCell ref="AK26:AO26"/>
    <mergeCell ref="AU25:AY25"/>
    <mergeCell ref="AZ25:BD25"/>
    <mergeCell ref="DE25:DL25"/>
    <mergeCell ref="DM25:DT25"/>
    <mergeCell ref="BO25:BS25"/>
    <mergeCell ref="BT25:BX25"/>
    <mergeCell ref="BY25:CF25"/>
    <mergeCell ref="CG25:CN25"/>
    <mergeCell ref="CO25:CV25"/>
    <mergeCell ref="CW25:DD25"/>
    <mergeCell ref="DE24:DL24"/>
    <mergeCell ref="DM24:DT24"/>
    <mergeCell ref="E25:K26"/>
    <mergeCell ref="L25:P25"/>
    <mergeCell ref="Q25:U25"/>
    <mergeCell ref="V25:Z25"/>
    <mergeCell ref="AA25:AE25"/>
    <mergeCell ref="AF25:AJ25"/>
    <mergeCell ref="AK25:AO25"/>
    <mergeCell ref="AP25:AT25"/>
    <mergeCell ref="BY24:CF24"/>
    <mergeCell ref="CG24:CN24"/>
    <mergeCell ref="CO24:CV24"/>
    <mergeCell ref="CW24:DD24"/>
    <mergeCell ref="BE24:BI24"/>
    <mergeCell ref="BJ24:BN24"/>
    <mergeCell ref="BO24:BS24"/>
    <mergeCell ref="BT24:BX24"/>
    <mergeCell ref="DM23:DT23"/>
    <mergeCell ref="L24:P24"/>
    <mergeCell ref="Q24:U24"/>
    <mergeCell ref="V24:Z24"/>
    <mergeCell ref="AA24:AE24"/>
    <mergeCell ref="AF24:AJ24"/>
    <mergeCell ref="AK24:AO24"/>
    <mergeCell ref="AP24:AT24"/>
    <mergeCell ref="AU24:AY24"/>
    <mergeCell ref="AZ24:BD24"/>
    <mergeCell ref="CW23:DD23"/>
    <mergeCell ref="DE23:DL23"/>
    <mergeCell ref="BJ23:BN23"/>
    <mergeCell ref="BO23:BS23"/>
    <mergeCell ref="BT23:BX23"/>
    <mergeCell ref="BY23:CF23"/>
    <mergeCell ref="CG23:CN23"/>
    <mergeCell ref="CO23:CV23"/>
    <mergeCell ref="AP23:AT23"/>
    <mergeCell ref="AU23:AY23"/>
    <mergeCell ref="AZ23:BD23"/>
    <mergeCell ref="BE23:BI23"/>
    <mergeCell ref="CW22:DD22"/>
    <mergeCell ref="DE22:DL22"/>
    <mergeCell ref="CG22:CN22"/>
    <mergeCell ref="CO22:CV22"/>
    <mergeCell ref="AP22:AT22"/>
    <mergeCell ref="AU22:AY22"/>
    <mergeCell ref="DM22:DT22"/>
    <mergeCell ref="E23:K24"/>
    <mergeCell ref="L23:P23"/>
    <mergeCell ref="Q23:U23"/>
    <mergeCell ref="V23:Z23"/>
    <mergeCell ref="AA23:AE23"/>
    <mergeCell ref="AF23:AJ23"/>
    <mergeCell ref="AK23:AO23"/>
    <mergeCell ref="BT22:BX22"/>
    <mergeCell ref="BY22:CF22"/>
    <mergeCell ref="BE21:BI21"/>
    <mergeCell ref="BJ21:BN21"/>
    <mergeCell ref="BJ22:BN22"/>
    <mergeCell ref="BO22:BS22"/>
    <mergeCell ref="AZ22:BD22"/>
    <mergeCell ref="BE22:BI22"/>
    <mergeCell ref="L22:P22"/>
    <mergeCell ref="Q22:U22"/>
    <mergeCell ref="V22:Z22"/>
    <mergeCell ref="AA22:AE22"/>
    <mergeCell ref="AF22:AJ22"/>
    <mergeCell ref="AK22:AO22"/>
    <mergeCell ref="AU21:AY21"/>
    <mergeCell ref="AZ21:BD21"/>
    <mergeCell ref="DE21:DL21"/>
    <mergeCell ref="DM21:DT21"/>
    <mergeCell ref="BO21:BS21"/>
    <mergeCell ref="BT21:BX21"/>
    <mergeCell ref="BY21:CF21"/>
    <mergeCell ref="CG21:CN21"/>
    <mergeCell ref="CO21:CV21"/>
    <mergeCell ref="CW21:DD21"/>
    <mergeCell ref="DE20:DL20"/>
    <mergeCell ref="DM20:DT20"/>
    <mergeCell ref="E21:K22"/>
    <mergeCell ref="L21:P21"/>
    <mergeCell ref="Q21:U21"/>
    <mergeCell ref="V21:Z21"/>
    <mergeCell ref="AA21:AE21"/>
    <mergeCell ref="AF21:AJ21"/>
    <mergeCell ref="AK21:AO21"/>
    <mergeCell ref="AP21:AT21"/>
    <mergeCell ref="BY20:CF20"/>
    <mergeCell ref="CG20:CN20"/>
    <mergeCell ref="CO20:CV20"/>
    <mergeCell ref="CW20:DD20"/>
    <mergeCell ref="BE20:BI20"/>
    <mergeCell ref="BJ20:BN20"/>
    <mergeCell ref="BO20:BS20"/>
    <mergeCell ref="BT20:BX20"/>
    <mergeCell ref="DM19:DT19"/>
    <mergeCell ref="L20:P20"/>
    <mergeCell ref="Q20:U20"/>
    <mergeCell ref="V20:Z20"/>
    <mergeCell ref="AA20:AE20"/>
    <mergeCell ref="AF20:AJ20"/>
    <mergeCell ref="AK20:AO20"/>
    <mergeCell ref="AP20:AT20"/>
    <mergeCell ref="AU20:AY20"/>
    <mergeCell ref="AZ20:BD20"/>
    <mergeCell ref="CW19:DD19"/>
    <mergeCell ref="DE19:DL19"/>
    <mergeCell ref="BJ19:BN19"/>
    <mergeCell ref="BO19:BS19"/>
    <mergeCell ref="BT19:BX19"/>
    <mergeCell ref="BY19:CF19"/>
    <mergeCell ref="CG19:CN19"/>
    <mergeCell ref="CO19:CV19"/>
    <mergeCell ref="AP19:AT19"/>
    <mergeCell ref="AU19:AY19"/>
    <mergeCell ref="AZ19:BD19"/>
    <mergeCell ref="BE19:BI19"/>
    <mergeCell ref="CW18:DD18"/>
    <mergeCell ref="DE18:DL18"/>
    <mergeCell ref="CG18:CN18"/>
    <mergeCell ref="CO18:CV18"/>
    <mergeCell ref="AP18:AT18"/>
    <mergeCell ref="AU18:AY18"/>
    <mergeCell ref="DM18:DT18"/>
    <mergeCell ref="E19:K20"/>
    <mergeCell ref="L19:P19"/>
    <mergeCell ref="Q19:U19"/>
    <mergeCell ref="V19:Z19"/>
    <mergeCell ref="AA19:AE19"/>
    <mergeCell ref="AF19:AJ19"/>
    <mergeCell ref="AK19:AO19"/>
    <mergeCell ref="BT18:BX18"/>
    <mergeCell ref="BY18:CF18"/>
    <mergeCell ref="BE17:BI17"/>
    <mergeCell ref="BJ17:BN17"/>
    <mergeCell ref="BJ18:BN18"/>
    <mergeCell ref="BO18:BS18"/>
    <mergeCell ref="AZ18:BD18"/>
    <mergeCell ref="BE18:BI18"/>
    <mergeCell ref="L18:P18"/>
    <mergeCell ref="Q18:U18"/>
    <mergeCell ref="V18:Z18"/>
    <mergeCell ref="AA18:AE18"/>
    <mergeCell ref="AF18:AJ18"/>
    <mergeCell ref="AK18:AO18"/>
    <mergeCell ref="AU17:AY17"/>
    <mergeCell ref="AZ17:BD17"/>
    <mergeCell ref="DE17:DL17"/>
    <mergeCell ref="DM17:DT17"/>
    <mergeCell ref="BO17:BS17"/>
    <mergeCell ref="BT17:BX17"/>
    <mergeCell ref="BY17:CF17"/>
    <mergeCell ref="CG17:CN17"/>
    <mergeCell ref="CO17:CV17"/>
    <mergeCell ref="CW17:DD17"/>
    <mergeCell ref="DE16:DL16"/>
    <mergeCell ref="DM16:DT16"/>
    <mergeCell ref="E17:K18"/>
    <mergeCell ref="L17:P17"/>
    <mergeCell ref="Q17:U17"/>
    <mergeCell ref="V17:Z17"/>
    <mergeCell ref="AA17:AE17"/>
    <mergeCell ref="AF17:AJ17"/>
    <mergeCell ref="AK17:AO17"/>
    <mergeCell ref="AP17:AT17"/>
    <mergeCell ref="BY16:CF16"/>
    <mergeCell ref="CG16:CN16"/>
    <mergeCell ref="CO16:CV16"/>
    <mergeCell ref="CW16:DD16"/>
    <mergeCell ref="BE16:BI16"/>
    <mergeCell ref="BJ16:BN16"/>
    <mergeCell ref="BO16:BS16"/>
    <mergeCell ref="BT16:BX16"/>
    <mergeCell ref="DM15:DT15"/>
    <mergeCell ref="L16:P16"/>
    <mergeCell ref="Q16:U16"/>
    <mergeCell ref="V16:Z16"/>
    <mergeCell ref="AA16:AE16"/>
    <mergeCell ref="AF16:AJ16"/>
    <mergeCell ref="AK16:AO16"/>
    <mergeCell ref="AP16:AT16"/>
    <mergeCell ref="AU16:AY16"/>
    <mergeCell ref="AZ16:BD16"/>
    <mergeCell ref="CW15:DD15"/>
    <mergeCell ref="DE15:DL15"/>
    <mergeCell ref="BJ15:BN15"/>
    <mergeCell ref="BO15:BS15"/>
    <mergeCell ref="BT15:BX15"/>
    <mergeCell ref="BY15:CF15"/>
    <mergeCell ref="CG15:CN15"/>
    <mergeCell ref="CO15:CV15"/>
    <mergeCell ref="AP15:AT15"/>
    <mergeCell ref="AU15:AY15"/>
    <mergeCell ref="AZ15:BD15"/>
    <mergeCell ref="BE15:BI15"/>
    <mergeCell ref="CW14:DD14"/>
    <mergeCell ref="DE14:DL14"/>
    <mergeCell ref="CG14:CN14"/>
    <mergeCell ref="CO14:CV14"/>
    <mergeCell ref="AP14:AT14"/>
    <mergeCell ref="AU14:AY14"/>
    <mergeCell ref="DM14:DT14"/>
    <mergeCell ref="E15:K16"/>
    <mergeCell ref="L15:P15"/>
    <mergeCell ref="Q15:U15"/>
    <mergeCell ref="V15:Z15"/>
    <mergeCell ref="AA15:AE15"/>
    <mergeCell ref="AF15:AJ15"/>
    <mergeCell ref="AK15:AO15"/>
    <mergeCell ref="BT14:BX14"/>
    <mergeCell ref="BY14:CF14"/>
    <mergeCell ref="BE13:BI13"/>
    <mergeCell ref="BJ13:BN13"/>
    <mergeCell ref="BJ14:BN14"/>
    <mergeCell ref="BO14:BS14"/>
    <mergeCell ref="AZ14:BD14"/>
    <mergeCell ref="BE14:BI14"/>
    <mergeCell ref="L14:P14"/>
    <mergeCell ref="Q14:U14"/>
    <mergeCell ref="V14:Z14"/>
    <mergeCell ref="AA14:AE14"/>
    <mergeCell ref="AF14:AJ14"/>
    <mergeCell ref="AK14:AO14"/>
    <mergeCell ref="AU13:AY13"/>
    <mergeCell ref="AZ13:BD13"/>
    <mergeCell ref="DE13:DL13"/>
    <mergeCell ref="DM13:DT13"/>
    <mergeCell ref="BO13:BS13"/>
    <mergeCell ref="BT13:BX13"/>
    <mergeCell ref="BY13:CF13"/>
    <mergeCell ref="CG13:CN13"/>
    <mergeCell ref="CO13:CV13"/>
    <mergeCell ref="CW13:DD13"/>
    <mergeCell ref="DE12:DL12"/>
    <mergeCell ref="DM12:DT12"/>
    <mergeCell ref="E13:K14"/>
    <mergeCell ref="L13:P13"/>
    <mergeCell ref="Q13:U13"/>
    <mergeCell ref="V13:Z13"/>
    <mergeCell ref="AA13:AE13"/>
    <mergeCell ref="AF13:AJ13"/>
    <mergeCell ref="AK13:AO13"/>
    <mergeCell ref="AP13:AT13"/>
    <mergeCell ref="BY12:CF12"/>
    <mergeCell ref="CG12:CN12"/>
    <mergeCell ref="CO12:CV12"/>
    <mergeCell ref="CW12:DD12"/>
    <mergeCell ref="BE12:BI12"/>
    <mergeCell ref="BJ12:BN12"/>
    <mergeCell ref="BO12:BS12"/>
    <mergeCell ref="BT12:BX12"/>
    <mergeCell ref="DM11:DT11"/>
    <mergeCell ref="L12:P12"/>
    <mergeCell ref="Q12:U12"/>
    <mergeCell ref="V12:Z12"/>
    <mergeCell ref="AA12:AE12"/>
    <mergeCell ref="AF12:AJ12"/>
    <mergeCell ref="AK12:AO12"/>
    <mergeCell ref="AP12:AT12"/>
    <mergeCell ref="AU12:AY12"/>
    <mergeCell ref="AZ12:BD12"/>
    <mergeCell ref="CW11:DD11"/>
    <mergeCell ref="DE11:DL11"/>
    <mergeCell ref="BJ11:BN11"/>
    <mergeCell ref="BO11:BS11"/>
    <mergeCell ref="BT11:BX11"/>
    <mergeCell ref="BY11:CF11"/>
    <mergeCell ref="CG11:CN11"/>
    <mergeCell ref="CO11:CV11"/>
    <mergeCell ref="AP11:AT11"/>
    <mergeCell ref="AU11:AY11"/>
    <mergeCell ref="AZ11:BD11"/>
    <mergeCell ref="BE11:BI11"/>
    <mergeCell ref="BT10:BX10"/>
    <mergeCell ref="BY10:CF10"/>
    <mergeCell ref="AP10:AT10"/>
    <mergeCell ref="AU10:AY10"/>
    <mergeCell ref="CW10:DD10"/>
    <mergeCell ref="DE10:DL10"/>
    <mergeCell ref="CG10:CN10"/>
    <mergeCell ref="CO10:CV10"/>
    <mergeCell ref="BJ10:BN10"/>
    <mergeCell ref="BO10:BS10"/>
    <mergeCell ref="DM10:DT10"/>
    <mergeCell ref="E11:K12"/>
    <mergeCell ref="L11:P11"/>
    <mergeCell ref="Q11:U11"/>
    <mergeCell ref="V11:Z11"/>
    <mergeCell ref="AA11:AE11"/>
    <mergeCell ref="AF11:AJ11"/>
    <mergeCell ref="AK11:AO11"/>
    <mergeCell ref="AZ10:BD10"/>
    <mergeCell ref="BE10:BI10"/>
    <mergeCell ref="L10:P10"/>
    <mergeCell ref="Q10:U10"/>
    <mergeCell ref="V10:Z10"/>
    <mergeCell ref="AA10:AE10"/>
    <mergeCell ref="AF10:AJ10"/>
    <mergeCell ref="AK10:AO10"/>
    <mergeCell ref="DM9:DT9"/>
    <mergeCell ref="BO9:BS9"/>
    <mergeCell ref="BT9:BX9"/>
    <mergeCell ref="BY9:CF9"/>
    <mergeCell ref="CG9:CN9"/>
    <mergeCell ref="CO9:CV9"/>
    <mergeCell ref="CW9:DD9"/>
    <mergeCell ref="AP9:AT9"/>
    <mergeCell ref="AU9:AY9"/>
    <mergeCell ref="AZ9:BD9"/>
    <mergeCell ref="DE9:DL9"/>
    <mergeCell ref="BE9:BI9"/>
    <mergeCell ref="BJ9:BN9"/>
    <mergeCell ref="CW8:DD8"/>
    <mergeCell ref="DE8:DL8"/>
    <mergeCell ref="DM8:DT8"/>
    <mergeCell ref="E9:K10"/>
    <mergeCell ref="L9:P9"/>
    <mergeCell ref="Q9:U9"/>
    <mergeCell ref="V9:Z9"/>
    <mergeCell ref="AA9:AE9"/>
    <mergeCell ref="AF9:AJ9"/>
    <mergeCell ref="AK9:AO9"/>
    <mergeCell ref="V8:Z8"/>
    <mergeCell ref="AA8:AE8"/>
    <mergeCell ref="BT8:BX8"/>
    <mergeCell ref="BY8:CF8"/>
    <mergeCell ref="CG8:CN8"/>
    <mergeCell ref="CO8:CV8"/>
    <mergeCell ref="AZ8:BD8"/>
    <mergeCell ref="BE8:BI8"/>
    <mergeCell ref="BJ8:BN8"/>
    <mergeCell ref="BO8:BS8"/>
    <mergeCell ref="BY4:DT4"/>
    <mergeCell ref="BY5:CN5"/>
    <mergeCell ref="CO6:CV6"/>
    <mergeCell ref="CG7:CN7"/>
    <mergeCell ref="CO7:CV7"/>
    <mergeCell ref="CW7:DD7"/>
    <mergeCell ref="DM7:DT7"/>
    <mergeCell ref="CO5:DD5"/>
    <mergeCell ref="DM6:DT6"/>
    <mergeCell ref="CG6:CN6"/>
    <mergeCell ref="BJ4:BN6"/>
    <mergeCell ref="BO4:BS6"/>
    <mergeCell ref="AP7:AT7"/>
    <mergeCell ref="AU7:AY7"/>
    <mergeCell ref="AZ7:BD7"/>
    <mergeCell ref="AU3:AY6"/>
    <mergeCell ref="AZ3:BX3"/>
    <mergeCell ref="BT4:BX6"/>
    <mergeCell ref="BN99:BT99"/>
    <mergeCell ref="E7:K8"/>
    <mergeCell ref="Q7:U7"/>
    <mergeCell ref="V7:Z7"/>
    <mergeCell ref="AF8:AJ8"/>
    <mergeCell ref="AK8:AO8"/>
    <mergeCell ref="AP8:AT8"/>
    <mergeCell ref="AU8:AY8"/>
    <mergeCell ref="L8:P8"/>
    <mergeCell ref="Q8:U8"/>
    <mergeCell ref="A1:DT1"/>
    <mergeCell ref="A2:F2"/>
    <mergeCell ref="G2:DT2"/>
    <mergeCell ref="E3:K6"/>
    <mergeCell ref="L3:AT3"/>
    <mergeCell ref="DE7:DL7"/>
    <mergeCell ref="BT7:BX7"/>
    <mergeCell ref="BY7:CF7"/>
    <mergeCell ref="CW6:DD6"/>
    <mergeCell ref="DE6:DL6"/>
    <mergeCell ref="Q4:U6"/>
    <mergeCell ref="V4:Z6"/>
    <mergeCell ref="AS99:AY99"/>
    <mergeCell ref="A35:DT35"/>
    <mergeCell ref="AP4:AT6"/>
    <mergeCell ref="AZ4:BD6"/>
    <mergeCell ref="L7:P7"/>
    <mergeCell ref="BO7:BS7"/>
    <mergeCell ref="AE99:AK99"/>
    <mergeCell ref="AK7:AO7"/>
    <mergeCell ref="DK100:DT100"/>
    <mergeCell ref="CI100:CO100"/>
    <mergeCell ref="L4:P6"/>
    <mergeCell ref="BJ7:BN7"/>
    <mergeCell ref="AF4:AJ6"/>
    <mergeCell ref="BG100:BM100"/>
    <mergeCell ref="BN100:BT100"/>
    <mergeCell ref="AS100:AY100"/>
    <mergeCell ref="AK4:AO6"/>
    <mergeCell ref="AF7:AJ7"/>
    <mergeCell ref="AA7:AE7"/>
    <mergeCell ref="BE4:BI6"/>
    <mergeCell ref="DE5:DT5"/>
    <mergeCell ref="BY6:CF6"/>
    <mergeCell ref="AA4:AE6"/>
    <mergeCell ref="AL99:AR99"/>
    <mergeCell ref="BE7:BI7"/>
    <mergeCell ref="G99:AD100"/>
    <mergeCell ref="AE100:AK100"/>
    <mergeCell ref="AL100:AR100"/>
    <mergeCell ref="CP100:CV100"/>
    <mergeCell ref="CW100:DC100"/>
    <mergeCell ref="BY3:DT3"/>
    <mergeCell ref="AZ99:BF99"/>
    <mergeCell ref="BG99:BM99"/>
    <mergeCell ref="AZ100:BF100"/>
    <mergeCell ref="CP99:CV99"/>
    <mergeCell ref="CW99:DC99"/>
    <mergeCell ref="DK99:DT99"/>
    <mergeCell ref="BU100:CA100"/>
  </mergeCells>
  <printOptions/>
  <pageMargins left="0.4724409448818898" right="0.4724409448818898" top="0.8661417322834646" bottom="0.3937007874015748" header="0.3937007874015748" footer="0.5118110236220472"/>
  <pageSetup firstPageNumber="52" useFirstPageNumber="1" horizontalDpi="300" verticalDpi="300" orientation="portrait" paperSize="9" r:id="rId2"/>
  <headerFooter alignWithMargins="0">
    <oddFooter>&amp;C－&amp;P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俺</dc:creator>
  <cp:keywords/>
  <dc:description/>
  <cp:lastModifiedBy>大福 保</cp:lastModifiedBy>
  <cp:lastPrinted>2015-06-17T04:55:35Z</cp:lastPrinted>
  <dcterms:created xsi:type="dcterms:W3CDTF">2006-05-26T04:41:25Z</dcterms:created>
  <dcterms:modified xsi:type="dcterms:W3CDTF">2015-06-18T01:50:01Z</dcterms:modified>
  <cp:category/>
  <cp:version/>
  <cp:contentType/>
  <cp:contentStatus/>
</cp:coreProperties>
</file>