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65"/>
  </bookViews>
  <sheets>
    <sheet name="HP用" sheetId="1" r:id="rId1"/>
  </sheets>
  <definedNames>
    <definedName name="_Regression_Int" localSheetId="0" hidden="1">1</definedName>
    <definedName name="_xlnm.Print_Area" localSheetId="0">HP用!$A$1:$R$37</definedName>
  </definedNames>
  <calcPr calcId="145621"/>
</workbook>
</file>

<file path=xl/calcChain.xml><?xml version="1.0" encoding="utf-8"?>
<calcChain xmlns="http://schemas.openxmlformats.org/spreadsheetml/2006/main">
  <c r="AB150" i="1" l="1"/>
  <c r="AA150" i="1"/>
  <c r="Z150" i="1"/>
  <c r="Y150" i="1"/>
  <c r="X150" i="1"/>
  <c r="AB148" i="1"/>
  <c r="AA148" i="1"/>
  <c r="Z148" i="1"/>
  <c r="Y148" i="1"/>
  <c r="X148" i="1"/>
  <c r="AB146" i="1"/>
  <c r="AA146" i="1"/>
  <c r="Z146" i="1"/>
  <c r="Y146" i="1"/>
  <c r="X146" i="1"/>
  <c r="W146" i="1"/>
  <c r="AB145" i="1"/>
  <c r="AA145" i="1"/>
  <c r="Z145" i="1"/>
  <c r="Y145" i="1"/>
  <c r="X145" i="1"/>
  <c r="W145" i="1"/>
  <c r="AB144" i="1"/>
  <c r="AA144" i="1"/>
  <c r="Z144" i="1"/>
  <c r="Y144" i="1"/>
  <c r="X144" i="1"/>
  <c r="W144" i="1"/>
  <c r="AB143" i="1"/>
  <c r="AA143" i="1"/>
  <c r="Z143" i="1"/>
  <c r="Y143" i="1"/>
  <c r="X143" i="1"/>
  <c r="W143" i="1"/>
  <c r="AB142" i="1"/>
  <c r="AA142" i="1"/>
  <c r="Z142" i="1"/>
  <c r="Y142" i="1"/>
  <c r="X142" i="1"/>
  <c r="W142" i="1"/>
  <c r="AB141" i="1"/>
  <c r="AA141" i="1"/>
  <c r="Z141" i="1"/>
  <c r="Y141" i="1"/>
  <c r="X141" i="1"/>
  <c r="W141" i="1"/>
  <c r="AB140" i="1"/>
  <c r="AA140" i="1"/>
  <c r="Z140" i="1"/>
  <c r="Y140" i="1"/>
  <c r="X140" i="1"/>
  <c r="W140" i="1"/>
  <c r="AB139" i="1"/>
  <c r="AA139" i="1"/>
  <c r="Z139" i="1"/>
  <c r="Y139" i="1"/>
  <c r="X139" i="1"/>
  <c r="W139" i="1"/>
  <c r="AB138" i="1"/>
  <c r="AA138" i="1"/>
  <c r="Z138" i="1"/>
  <c r="Y138" i="1"/>
  <c r="X138" i="1"/>
  <c r="W138" i="1"/>
  <c r="AB137" i="1"/>
  <c r="AA137" i="1"/>
  <c r="Z137" i="1"/>
  <c r="Y137" i="1"/>
  <c r="X137" i="1"/>
  <c r="W137" i="1"/>
  <c r="AB135" i="1"/>
  <c r="AA135" i="1"/>
  <c r="Z135" i="1"/>
  <c r="Y135" i="1"/>
  <c r="X135" i="1"/>
  <c r="W135" i="1"/>
  <c r="AB134" i="1"/>
  <c r="AA134" i="1"/>
  <c r="Z134" i="1"/>
  <c r="Y134" i="1"/>
  <c r="X134" i="1"/>
  <c r="W134" i="1"/>
  <c r="AB132" i="1"/>
  <c r="AA132" i="1"/>
  <c r="Z132" i="1"/>
  <c r="Y132" i="1"/>
  <c r="X132" i="1"/>
  <c r="W132" i="1"/>
  <c r="AB131" i="1"/>
  <c r="AA131" i="1"/>
  <c r="Z131" i="1"/>
  <c r="Y131" i="1"/>
  <c r="X131" i="1"/>
  <c r="W131" i="1"/>
  <c r="AB130" i="1"/>
  <c r="AA130" i="1"/>
  <c r="Z130" i="1"/>
  <c r="Y130" i="1"/>
  <c r="X130" i="1"/>
  <c r="W130" i="1"/>
  <c r="AB129" i="1"/>
  <c r="AA129" i="1"/>
  <c r="Z129" i="1"/>
  <c r="Y129" i="1"/>
  <c r="X129" i="1"/>
  <c r="W129" i="1"/>
  <c r="AB128" i="1"/>
  <c r="AA128" i="1"/>
  <c r="Z128" i="1"/>
  <c r="Y128" i="1"/>
  <c r="X128" i="1"/>
  <c r="W128" i="1"/>
  <c r="AB127" i="1"/>
  <c r="AA127" i="1"/>
  <c r="Z127" i="1"/>
  <c r="Y127" i="1"/>
  <c r="X127" i="1"/>
  <c r="W127" i="1"/>
  <c r="AB126" i="1"/>
  <c r="AA126" i="1"/>
  <c r="Z126" i="1"/>
  <c r="Y126" i="1"/>
  <c r="X126" i="1"/>
  <c r="W126" i="1"/>
  <c r="AB125" i="1"/>
  <c r="AA125" i="1"/>
  <c r="Z125" i="1"/>
  <c r="Y125" i="1"/>
  <c r="X125" i="1"/>
  <c r="W125" i="1"/>
  <c r="AB124" i="1"/>
  <c r="AA124" i="1"/>
  <c r="Z124" i="1"/>
  <c r="Y124" i="1"/>
  <c r="X124" i="1"/>
  <c r="W124" i="1"/>
  <c r="AB123" i="1"/>
  <c r="AA123" i="1"/>
  <c r="Z123" i="1"/>
  <c r="Y123" i="1"/>
  <c r="X123" i="1"/>
  <c r="W123" i="1"/>
  <c r="AB122" i="1"/>
  <c r="AA122" i="1"/>
  <c r="Z122" i="1"/>
  <c r="Y122" i="1"/>
  <c r="X122" i="1"/>
  <c r="W122" i="1"/>
  <c r="AB121" i="1"/>
  <c r="AA121" i="1"/>
  <c r="Z121" i="1"/>
  <c r="Y121" i="1"/>
  <c r="X121" i="1"/>
  <c r="W121" i="1"/>
  <c r="AB120" i="1"/>
  <c r="AA120" i="1"/>
  <c r="Z120" i="1"/>
  <c r="Y120" i="1"/>
  <c r="X120" i="1"/>
  <c r="W120" i="1"/>
  <c r="AB119" i="1"/>
  <c r="AA119" i="1"/>
  <c r="Z119" i="1"/>
  <c r="Y119" i="1"/>
  <c r="X119" i="1"/>
  <c r="W119" i="1"/>
  <c r="AB118" i="1"/>
  <c r="AA118" i="1"/>
  <c r="Z118" i="1"/>
  <c r="Y118" i="1"/>
  <c r="X118" i="1"/>
  <c r="W118" i="1"/>
  <c r="AB117" i="1"/>
  <c r="AA117" i="1"/>
  <c r="Z117" i="1"/>
  <c r="Y117" i="1"/>
  <c r="X117" i="1"/>
  <c r="W117" i="1"/>
  <c r="AB116" i="1"/>
  <c r="AA116" i="1"/>
  <c r="Z116" i="1"/>
  <c r="Y116" i="1"/>
  <c r="X116" i="1"/>
  <c r="W116" i="1"/>
  <c r="AB115" i="1"/>
  <c r="AA115" i="1"/>
  <c r="Z115" i="1"/>
  <c r="Y115" i="1"/>
  <c r="X115" i="1"/>
  <c r="W115" i="1"/>
  <c r="AB114" i="1"/>
  <c r="AA114" i="1"/>
  <c r="Z114" i="1"/>
  <c r="Y114" i="1"/>
  <c r="X114" i="1"/>
  <c r="W114" i="1"/>
  <c r="AB113" i="1"/>
  <c r="AA113" i="1"/>
  <c r="Z113" i="1"/>
  <c r="Y113" i="1"/>
  <c r="X113" i="1"/>
  <c r="W113" i="1"/>
  <c r="AB112" i="1"/>
  <c r="AA112" i="1"/>
  <c r="Z112" i="1"/>
  <c r="Y112" i="1"/>
  <c r="X112" i="1"/>
  <c r="W112" i="1"/>
  <c r="AB111" i="1"/>
  <c r="AA111" i="1"/>
  <c r="Z111" i="1"/>
  <c r="Y111" i="1"/>
  <c r="X111" i="1"/>
  <c r="W111" i="1"/>
  <c r="AB110" i="1"/>
  <c r="AA110" i="1"/>
  <c r="Z110" i="1"/>
  <c r="Y110" i="1"/>
  <c r="X110" i="1"/>
  <c r="W110" i="1"/>
  <c r="AB109" i="1"/>
  <c r="AA109" i="1"/>
  <c r="Z109" i="1"/>
  <c r="Y109" i="1"/>
  <c r="X109" i="1"/>
  <c r="W109" i="1"/>
  <c r="AB108" i="1"/>
  <c r="AA108" i="1"/>
  <c r="Z108" i="1"/>
  <c r="Y108" i="1"/>
  <c r="X108" i="1"/>
  <c r="W108" i="1"/>
  <c r="AB107" i="1"/>
  <c r="AA107" i="1"/>
  <c r="Z107" i="1"/>
  <c r="Y107" i="1"/>
  <c r="X107" i="1"/>
  <c r="W107" i="1"/>
  <c r="AB106" i="1"/>
  <c r="AA106" i="1"/>
  <c r="Z106" i="1"/>
  <c r="Y106" i="1"/>
  <c r="X106" i="1"/>
  <c r="W106" i="1"/>
  <c r="AB105" i="1"/>
  <c r="AA105" i="1"/>
  <c r="Z105" i="1"/>
  <c r="Y105" i="1"/>
  <c r="X105" i="1"/>
  <c r="W105" i="1"/>
  <c r="AB104" i="1"/>
  <c r="AA104" i="1"/>
  <c r="Z104" i="1"/>
  <c r="Y104" i="1"/>
  <c r="X104" i="1"/>
  <c r="W104" i="1"/>
  <c r="AB103" i="1"/>
  <c r="AA103" i="1"/>
  <c r="Z103" i="1"/>
  <c r="Y103" i="1"/>
  <c r="X103" i="1"/>
  <c r="W103" i="1"/>
  <c r="AB102" i="1"/>
  <c r="AA102" i="1"/>
  <c r="Z102" i="1"/>
  <c r="Y102" i="1"/>
  <c r="X102" i="1"/>
  <c r="W102" i="1"/>
  <c r="AB101" i="1"/>
  <c r="AA101" i="1"/>
  <c r="Z101" i="1"/>
  <c r="Y101" i="1"/>
  <c r="X101" i="1"/>
  <c r="W101" i="1"/>
  <c r="AB100" i="1"/>
  <c r="AA100" i="1"/>
  <c r="Z100" i="1"/>
  <c r="Y100" i="1"/>
  <c r="X100" i="1"/>
  <c r="W100" i="1"/>
  <c r="AB99" i="1"/>
  <c r="AA99" i="1"/>
  <c r="Z99" i="1"/>
  <c r="Y99" i="1"/>
  <c r="X99" i="1"/>
  <c r="W99" i="1"/>
  <c r="AB98" i="1"/>
  <c r="AA98" i="1"/>
  <c r="Z98" i="1"/>
  <c r="Y98" i="1"/>
  <c r="X98" i="1"/>
  <c r="W98" i="1"/>
  <c r="AB97" i="1"/>
  <c r="AA97" i="1"/>
  <c r="Z97" i="1"/>
  <c r="Y97" i="1"/>
  <c r="X97" i="1"/>
  <c r="W97" i="1"/>
  <c r="AB96" i="1"/>
  <c r="AA96" i="1"/>
  <c r="Z96" i="1"/>
  <c r="Y96" i="1"/>
  <c r="X96" i="1"/>
  <c r="W96" i="1"/>
  <c r="AB95" i="1"/>
  <c r="AA95" i="1"/>
  <c r="Z95" i="1"/>
  <c r="Y95" i="1"/>
  <c r="X95" i="1"/>
  <c r="W95" i="1"/>
  <c r="AB94" i="1"/>
  <c r="AA94" i="1"/>
  <c r="Z94" i="1"/>
  <c r="Y94" i="1"/>
  <c r="X94" i="1"/>
  <c r="W94" i="1"/>
  <c r="AB93" i="1"/>
  <c r="AA93" i="1"/>
  <c r="Z93" i="1"/>
  <c r="Y93" i="1"/>
  <c r="X93" i="1"/>
  <c r="W93" i="1"/>
  <c r="AB92" i="1"/>
  <c r="AA92" i="1"/>
  <c r="Z92" i="1"/>
  <c r="Y92" i="1"/>
  <c r="X92" i="1"/>
  <c r="W92" i="1"/>
  <c r="AB91" i="1"/>
  <c r="AA91" i="1"/>
  <c r="Z91" i="1"/>
  <c r="Y91" i="1"/>
  <c r="X91" i="1"/>
  <c r="W91" i="1"/>
  <c r="AB90" i="1"/>
  <c r="AA90" i="1"/>
  <c r="Z90" i="1"/>
  <c r="Y90" i="1"/>
  <c r="X90" i="1"/>
  <c r="W90" i="1"/>
  <c r="AB89" i="1"/>
  <c r="AA89" i="1"/>
  <c r="Z89" i="1"/>
  <c r="Y89" i="1"/>
  <c r="X89" i="1"/>
  <c r="W89" i="1"/>
  <c r="AB88" i="1"/>
  <c r="AA88" i="1"/>
  <c r="Z88" i="1"/>
  <c r="Y88" i="1"/>
  <c r="X88" i="1"/>
  <c r="W88" i="1"/>
  <c r="AB87" i="1"/>
  <c r="AA87" i="1"/>
  <c r="Z87" i="1"/>
  <c r="Y87" i="1"/>
  <c r="X87" i="1"/>
  <c r="W87" i="1"/>
  <c r="AB86" i="1"/>
  <c r="AA86" i="1"/>
  <c r="Z86" i="1"/>
  <c r="Y86" i="1"/>
  <c r="X86" i="1"/>
  <c r="W86" i="1"/>
  <c r="AB85" i="1"/>
  <c r="AA85" i="1"/>
  <c r="Z85" i="1"/>
  <c r="Y85" i="1"/>
  <c r="X85" i="1"/>
  <c r="W85" i="1"/>
  <c r="AB84" i="1"/>
  <c r="AA84" i="1"/>
  <c r="Z84" i="1"/>
  <c r="Y84" i="1"/>
  <c r="X84" i="1"/>
  <c r="W84" i="1"/>
  <c r="AB83" i="1"/>
  <c r="AA83" i="1"/>
  <c r="Z83" i="1"/>
  <c r="Y83" i="1"/>
  <c r="X83" i="1"/>
  <c r="W83" i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9" i="1"/>
  <c r="AA79" i="1"/>
  <c r="Z79" i="1"/>
  <c r="Y79" i="1"/>
  <c r="X79" i="1"/>
  <c r="W79" i="1"/>
  <c r="AB78" i="1"/>
  <c r="AA78" i="1"/>
  <c r="Z78" i="1"/>
  <c r="Y78" i="1"/>
  <c r="X78" i="1"/>
  <c r="W78" i="1"/>
  <c r="AB77" i="1"/>
  <c r="AA77" i="1"/>
  <c r="Z77" i="1"/>
  <c r="Y77" i="1"/>
  <c r="X77" i="1"/>
  <c r="W77" i="1"/>
  <c r="AB76" i="1"/>
  <c r="AA76" i="1"/>
  <c r="Z76" i="1"/>
  <c r="Y76" i="1"/>
  <c r="X76" i="1"/>
  <c r="W76" i="1"/>
  <c r="AB75" i="1"/>
  <c r="AA75" i="1"/>
  <c r="Z75" i="1"/>
  <c r="Y75" i="1"/>
  <c r="X75" i="1"/>
  <c r="W75" i="1"/>
  <c r="AB74" i="1"/>
  <c r="AA74" i="1"/>
  <c r="Z74" i="1"/>
  <c r="Y74" i="1"/>
  <c r="X74" i="1"/>
  <c r="W74" i="1"/>
  <c r="AB73" i="1"/>
  <c r="AA73" i="1"/>
  <c r="Z73" i="1"/>
  <c r="Y73" i="1"/>
  <c r="X73" i="1"/>
  <c r="W73" i="1"/>
  <c r="AB72" i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W57" i="1"/>
  <c r="AB56" i="1"/>
  <c r="AA56" i="1"/>
  <c r="Z56" i="1"/>
  <c r="Y56" i="1"/>
  <c r="X56" i="1"/>
  <c r="W56" i="1"/>
  <c r="AB55" i="1"/>
  <c r="AA55" i="1"/>
  <c r="Z55" i="1"/>
  <c r="Y55" i="1"/>
  <c r="X55" i="1"/>
  <c r="W55" i="1"/>
  <c r="AB54" i="1"/>
  <c r="AA54" i="1"/>
  <c r="Z54" i="1"/>
  <c r="Y54" i="1"/>
  <c r="X54" i="1"/>
  <c r="W54" i="1"/>
  <c r="AB53" i="1"/>
  <c r="AA53" i="1"/>
  <c r="Z53" i="1"/>
  <c r="Y53" i="1"/>
  <c r="X53" i="1"/>
  <c r="W53" i="1"/>
  <c r="AB52" i="1"/>
  <c r="AA52" i="1"/>
  <c r="Z52" i="1"/>
  <c r="Y52" i="1"/>
  <c r="X52" i="1"/>
  <c r="W52" i="1"/>
  <c r="W50" i="1"/>
</calcChain>
</file>

<file path=xl/sharedStrings.xml><?xml version="1.0" encoding="utf-8"?>
<sst xmlns="http://schemas.openxmlformats.org/spreadsheetml/2006/main" count="123" uniqueCount="105">
  <si>
    <t>常住人口（町丁別）</t>
    <rPh sb="0" eb="2">
      <t>ジョウジュウ</t>
    </rPh>
    <rPh sb="2" eb="4">
      <t>ジンコウ</t>
    </rPh>
    <rPh sb="5" eb="6">
      <t>チョウ</t>
    </rPh>
    <rPh sb="6" eb="7">
      <t>チョウ</t>
    </rPh>
    <rPh sb="7" eb="8">
      <t>ベツ</t>
    </rPh>
    <phoneticPr fontId="3"/>
  </si>
  <si>
    <t>平成２２年国勢調査による確定値を基本に，毎月の住民移動から推計した人口です。</t>
    <rPh sb="0" eb="2">
      <t>ヘイセイ</t>
    </rPh>
    <rPh sb="4" eb="5">
      <t>ネン</t>
    </rPh>
    <rPh sb="5" eb="7">
      <t>コクセイ</t>
    </rPh>
    <rPh sb="7" eb="9">
      <t>チョウサ</t>
    </rPh>
    <rPh sb="12" eb="15">
      <t>カクテイチ</t>
    </rPh>
    <rPh sb="16" eb="18">
      <t>キホン</t>
    </rPh>
    <rPh sb="20" eb="22">
      <t>マイツキ</t>
    </rPh>
    <rPh sb="23" eb="25">
      <t>ジュウミン</t>
    </rPh>
    <rPh sb="25" eb="27">
      <t>イドウ</t>
    </rPh>
    <rPh sb="29" eb="31">
      <t>スイケイ</t>
    </rPh>
    <rPh sb="33" eb="35">
      <t>ジンコウ</t>
    </rPh>
    <phoneticPr fontId="3"/>
  </si>
  <si>
    <t>（平成２５年７月１日現在）</t>
  </si>
  <si>
    <t>ｺｰﾄﾞ</t>
  </si>
  <si>
    <t>町  名</t>
  </si>
  <si>
    <t>世帯数</t>
  </si>
  <si>
    <t>人口</t>
  </si>
  <si>
    <t>男</t>
  </si>
  <si>
    <t>女</t>
  </si>
  <si>
    <t xml:space="preserve"> 川崎町</t>
  </si>
  <si>
    <t xml:space="preserve"> 室町三丁目</t>
  </si>
  <si>
    <t xml:space="preserve"> 西庄町</t>
  </si>
  <si>
    <t xml:space="preserve"> 坂出町</t>
  </si>
  <si>
    <t xml:space="preserve"> 旭町一丁目</t>
  </si>
  <si>
    <t xml:space="preserve"> 瀬居町</t>
  </si>
  <si>
    <t xml:space="preserve"> 御供所町一丁目</t>
  </si>
  <si>
    <t xml:space="preserve"> 旭町二丁目</t>
  </si>
  <si>
    <t xml:space="preserve"> 沙弥島</t>
  </si>
  <si>
    <t xml:space="preserve"> 御供所町二丁目</t>
  </si>
  <si>
    <t xml:space="preserve"> 旭町三丁目</t>
  </si>
  <si>
    <t xml:space="preserve"> 与島町</t>
  </si>
  <si>
    <t xml:space="preserve"> 御供所町三丁目</t>
  </si>
  <si>
    <t xml:space="preserve"> 横津町一丁目</t>
  </si>
  <si>
    <t xml:space="preserve"> 岩　黒</t>
  </si>
  <si>
    <t xml:space="preserve"> 宮下町</t>
  </si>
  <si>
    <t xml:space="preserve"> 横津町二丁目</t>
  </si>
  <si>
    <t xml:space="preserve"> 櫃  石</t>
  </si>
  <si>
    <t xml:space="preserve"> 中央町</t>
  </si>
  <si>
    <t xml:space="preserve"> 横津町三丁目</t>
  </si>
  <si>
    <t xml:space="preserve"> 林田町</t>
  </si>
  <si>
    <t xml:space="preserve"> 築港町一丁目</t>
  </si>
  <si>
    <t xml:space="preserve"> 久米町一丁目</t>
  </si>
  <si>
    <t xml:space="preserve"> 加茂町</t>
  </si>
  <si>
    <t xml:space="preserve"> 築港町二丁目</t>
  </si>
  <si>
    <t xml:space="preserve"> 久米町二丁目</t>
  </si>
  <si>
    <t xml:space="preserve"> 府中町</t>
  </si>
  <si>
    <t xml:space="preserve"> 常盤町一丁目</t>
  </si>
  <si>
    <t xml:space="preserve"> 昭和町一丁目</t>
  </si>
  <si>
    <t xml:space="preserve"> 川津町</t>
  </si>
  <si>
    <t xml:space="preserve"> 常盤町二丁目</t>
  </si>
  <si>
    <t xml:space="preserve"> 昭和町二丁目</t>
  </si>
  <si>
    <t xml:space="preserve"> 神谷町</t>
  </si>
  <si>
    <t xml:space="preserve"> 八幡町一丁目</t>
  </si>
  <si>
    <t xml:space="preserve"> 入船町一丁目</t>
  </si>
  <si>
    <t xml:space="preserve"> 高屋町</t>
  </si>
  <si>
    <t xml:space="preserve"> 八幡町二丁目</t>
  </si>
  <si>
    <t xml:space="preserve"> 入船町二丁目</t>
  </si>
  <si>
    <t xml:space="preserve"> 青海町</t>
  </si>
  <si>
    <t xml:space="preserve"> 八幡町三丁目</t>
  </si>
  <si>
    <t xml:space="preserve"> 新浜町</t>
  </si>
  <si>
    <t xml:space="preserve"> 大屋冨町</t>
  </si>
  <si>
    <t xml:space="preserve"> 八幡町四丁目</t>
  </si>
  <si>
    <t xml:space="preserve"> 富士見町一丁目</t>
  </si>
  <si>
    <t xml:space="preserve"> 王越町</t>
  </si>
  <si>
    <t xml:space="preserve"> 白金町一丁目</t>
  </si>
  <si>
    <t xml:space="preserve"> 富士見町二丁目</t>
  </si>
  <si>
    <t xml:space="preserve"> 白金町二丁目</t>
  </si>
  <si>
    <t xml:space="preserve"> 文京町一丁目</t>
  </si>
  <si>
    <t xml:space="preserve"> 番の州町</t>
  </si>
  <si>
    <t xml:space="preserve"> 白金町三丁目</t>
  </si>
  <si>
    <t xml:space="preserve"> 文京町二丁目</t>
  </si>
  <si>
    <t xml:space="preserve"> 番の州緑町</t>
  </si>
  <si>
    <t xml:space="preserve"> 寿町一丁目</t>
  </si>
  <si>
    <t xml:space="preserve"> 青葉町</t>
  </si>
  <si>
    <t xml:space="preserve"> 寿町二丁目</t>
  </si>
  <si>
    <t xml:space="preserve"> 池園町</t>
  </si>
  <si>
    <t xml:space="preserve"> 福江町</t>
  </si>
  <si>
    <t xml:space="preserve"> 寿町三丁目</t>
  </si>
  <si>
    <t xml:space="preserve"> 大池町</t>
  </si>
  <si>
    <t xml:space="preserve"> 番の州公園</t>
  </si>
  <si>
    <t xml:space="preserve"> 本町一丁目</t>
  </si>
  <si>
    <t xml:space="preserve"> 花  町</t>
  </si>
  <si>
    <t xml:space="preserve"> 沖の浜</t>
  </si>
  <si>
    <t xml:space="preserve"> 本町二丁目</t>
  </si>
  <si>
    <t xml:space="preserve"> 小山町</t>
  </si>
  <si>
    <t xml:space="preserve"> 西大浜北一丁目</t>
  </si>
  <si>
    <t xml:space="preserve"> 本町三丁目</t>
  </si>
  <si>
    <t xml:space="preserve"> 駒止町一丁目</t>
  </si>
  <si>
    <t xml:space="preserve"> 西大浜北二丁目</t>
  </si>
  <si>
    <t xml:space="preserve"> 元町一丁目</t>
  </si>
  <si>
    <t xml:space="preserve"> 駒止町二丁目</t>
  </si>
  <si>
    <t xml:space="preserve"> 西大浜北三丁目</t>
  </si>
  <si>
    <t xml:space="preserve"> 元町二丁目</t>
  </si>
  <si>
    <t xml:space="preserve"> 笠指町</t>
  </si>
  <si>
    <t xml:space="preserve"> 西大浜北四丁目</t>
  </si>
  <si>
    <t xml:space="preserve"> 元町三丁目</t>
  </si>
  <si>
    <t xml:space="preserve"> 谷町一丁目</t>
  </si>
  <si>
    <t xml:space="preserve"> 西大浜南一丁目</t>
  </si>
  <si>
    <t xml:space="preserve"> 元町四丁目</t>
  </si>
  <si>
    <t xml:space="preserve"> 谷町二丁目</t>
  </si>
  <si>
    <t xml:space="preserve"> 西大浜南二丁目</t>
  </si>
  <si>
    <t xml:space="preserve"> 京町一丁目</t>
  </si>
  <si>
    <t xml:space="preserve"> 谷町三丁目</t>
  </si>
  <si>
    <t xml:space="preserve"> 西大浜南三丁目</t>
  </si>
  <si>
    <t xml:space="preserve"> 京町二丁目</t>
  </si>
  <si>
    <t xml:space="preserve"> 福江町一丁目</t>
  </si>
  <si>
    <t xml:space="preserve"> 京町三丁目</t>
  </si>
  <si>
    <t xml:space="preserve"> 福江町二丁目</t>
  </si>
  <si>
    <t xml:space="preserve"> 坂出港</t>
  </si>
  <si>
    <t xml:space="preserve"> 室町一丁目</t>
  </si>
  <si>
    <t xml:space="preserve"> 福江町三丁目</t>
  </si>
  <si>
    <t xml:space="preserve"> 室町二丁目</t>
  </si>
  <si>
    <t xml:space="preserve"> 江尻町</t>
  </si>
  <si>
    <t>合    計</t>
  </si>
  <si>
    <t>坂出市常住人口（町丁別）</t>
    <rPh sb="0" eb="3">
      <t>サカイデシ</t>
    </rPh>
    <rPh sb="3" eb="5">
      <t>ジョウジュウ</t>
    </rPh>
    <rPh sb="5" eb="7">
      <t>ジンコウ</t>
    </rPh>
    <rPh sb="8" eb="9">
      <t>チョウ</t>
    </rPh>
    <rPh sb="9" eb="10">
      <t>チョウ</t>
    </rPh>
    <rPh sb="10" eb="1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</si>
</sst>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;&quot;エラー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1" fontId="0" fillId="0" borderId="0">
      <protection locked="0"/>
    </xf>
  </cellStyleXfs>
  <cellXfs count="25">
    <xf numFmtId="1" fontId="0" fillId="0" borderId="0" xfId="0">
      <protection locked="0"/>
    </xf>
    <xf numFmtId="176" fontId="1" fillId="0" borderId="0" xfId="0" applyNumberFormat="1" applyFont="1" applyBorder="1" applyProtection="1"/>
    <xf numFmtId="176" fontId="1" fillId="0" borderId="0" xfId="0" applyNumberFormat="1" applyFont="1" applyProtection="1"/>
    <xf numFmtId="177" fontId="1" fillId="0" borderId="1" xfId="0" applyNumberFormat="1" applyFont="1" applyBorder="1" applyAlignment="1" applyProtection="1">
      <alignment horizontal="center"/>
    </xf>
    <xf numFmtId="177" fontId="1" fillId="0" borderId="1" xfId="0" applyNumberFormat="1" applyFont="1" applyBorder="1" applyProtection="1"/>
    <xf numFmtId="177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Protection="1"/>
    <xf numFmtId="177" fontId="1" fillId="0" borderId="2" xfId="0" applyNumberFormat="1" applyFont="1" applyBorder="1" applyProtection="1"/>
    <xf numFmtId="177" fontId="1" fillId="0" borderId="3" xfId="0" applyNumberFormat="1" applyFont="1" applyBorder="1" applyAlignment="1" applyProtection="1">
      <alignment horizontal="left"/>
    </xf>
    <xf numFmtId="176" fontId="0" fillId="0" borderId="0" xfId="0" applyNumberFormat="1" applyBorder="1" applyAlignment="1" applyProtection="1">
      <alignment horizontal="right"/>
    </xf>
    <xf numFmtId="177" fontId="4" fillId="0" borderId="4" xfId="0" applyNumberFormat="1" applyFont="1" applyBorder="1" applyAlignment="1" applyProtection="1">
      <alignment horizontal="center"/>
    </xf>
    <xf numFmtId="176" fontId="4" fillId="0" borderId="4" xfId="0" applyNumberFormat="1" applyFont="1" applyBorder="1" applyProtection="1"/>
    <xf numFmtId="176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left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76" fontId="6" fillId="0" borderId="0" xfId="0" applyNumberFormat="1" applyFont="1" applyBorder="1" applyProtection="1"/>
    <xf numFmtId="176" fontId="2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7" xfId="0" applyNumberFormat="1" applyFont="1" applyBorder="1" applyAlignment="1" applyProtection="1">
      <alignment horizontal="right"/>
    </xf>
    <xf numFmtId="176" fontId="1" fillId="0" borderId="8" xfId="0" applyNumberFormat="1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5"/>
  <dimension ref="A1:AB420"/>
  <sheetViews>
    <sheetView showGridLines="0" tabSelected="1" view="pageLayout" zoomScale="70" zoomScaleNormal="50" zoomScalePageLayoutView="70" workbookViewId="0">
      <selection activeCell="A3" sqref="A3"/>
    </sheetView>
  </sheetViews>
  <sheetFormatPr defaultColWidth="10.625" defaultRowHeight="19.899999999999999" customHeight="1" x14ac:dyDescent="0.15"/>
  <cols>
    <col min="1" max="1" width="4.625" style="2" customWidth="1"/>
    <col min="2" max="2" width="16.625" style="2" customWidth="1"/>
    <col min="3" max="6" width="8.625" style="2" customWidth="1"/>
    <col min="7" max="7" width="4.625" style="2" customWidth="1"/>
    <col min="8" max="8" width="16.625" style="2" customWidth="1"/>
    <col min="9" max="12" width="8.625" style="2" customWidth="1"/>
    <col min="13" max="13" width="4.625" style="2" customWidth="1"/>
    <col min="14" max="14" width="16.625" style="2" customWidth="1"/>
    <col min="15" max="18" width="8.625" style="2" customWidth="1"/>
    <col min="19" max="19" width="10.625" style="1"/>
    <col min="20" max="23" width="10.625" style="2"/>
    <col min="24" max="24" width="16.75" style="2" customWidth="1"/>
    <col min="25" max="16384" width="10.625" style="2"/>
  </cols>
  <sheetData>
    <row r="1" spans="1:18" ht="46.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6.25" customHeight="1" x14ac:dyDescent="0.1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9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4" t="s">
        <v>2</v>
      </c>
      <c r="Q3" s="24"/>
      <c r="R3" s="24"/>
    </row>
    <row r="4" spans="1:18" ht="19.899999999999999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3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9.899999999999999" customHeight="1" x14ac:dyDescent="0.15">
      <c r="A5" s="4">
        <v>1</v>
      </c>
      <c r="B5" s="5" t="s">
        <v>9</v>
      </c>
      <c r="C5" s="4">
        <v>0</v>
      </c>
      <c r="D5" s="4">
        <v>0</v>
      </c>
      <c r="E5" s="4">
        <v>0</v>
      </c>
      <c r="F5" s="4">
        <v>0</v>
      </c>
      <c r="G5" s="4">
        <v>34</v>
      </c>
      <c r="H5" s="5" t="s">
        <v>10</v>
      </c>
      <c r="I5" s="4">
        <v>130</v>
      </c>
      <c r="J5" s="4">
        <v>286</v>
      </c>
      <c r="K5" s="4">
        <v>142</v>
      </c>
      <c r="L5" s="4">
        <v>144</v>
      </c>
      <c r="M5" s="4">
        <v>67</v>
      </c>
      <c r="N5" s="5" t="s">
        <v>11</v>
      </c>
      <c r="O5" s="4">
        <v>712</v>
      </c>
      <c r="P5" s="4">
        <v>2050</v>
      </c>
      <c r="Q5" s="4">
        <v>1009</v>
      </c>
      <c r="R5" s="4">
        <v>1041</v>
      </c>
    </row>
    <row r="6" spans="1:18" ht="19.899999999999999" customHeight="1" x14ac:dyDescent="0.15">
      <c r="A6" s="4">
        <v>2</v>
      </c>
      <c r="B6" s="5" t="s">
        <v>12</v>
      </c>
      <c r="C6" s="4">
        <v>1</v>
      </c>
      <c r="D6" s="4">
        <v>1</v>
      </c>
      <c r="E6" s="4">
        <v>0</v>
      </c>
      <c r="F6" s="4">
        <v>1</v>
      </c>
      <c r="G6" s="4">
        <v>35</v>
      </c>
      <c r="H6" s="5" t="s">
        <v>13</v>
      </c>
      <c r="I6" s="4">
        <v>71</v>
      </c>
      <c r="J6" s="4">
        <v>144</v>
      </c>
      <c r="K6" s="4">
        <v>69</v>
      </c>
      <c r="L6" s="4">
        <v>75</v>
      </c>
      <c r="M6" s="4">
        <v>68</v>
      </c>
      <c r="N6" s="5" t="s">
        <v>14</v>
      </c>
      <c r="O6" s="4">
        <v>241</v>
      </c>
      <c r="P6" s="4">
        <v>715</v>
      </c>
      <c r="Q6" s="4">
        <v>336</v>
      </c>
      <c r="R6" s="4">
        <v>379</v>
      </c>
    </row>
    <row r="7" spans="1:18" ht="19.899999999999999" customHeight="1" x14ac:dyDescent="0.15">
      <c r="A7" s="4">
        <v>3</v>
      </c>
      <c r="B7" s="5" t="s">
        <v>15</v>
      </c>
      <c r="C7" s="4">
        <v>75</v>
      </c>
      <c r="D7" s="4">
        <v>187</v>
      </c>
      <c r="E7" s="4">
        <v>94</v>
      </c>
      <c r="F7" s="4">
        <v>93</v>
      </c>
      <c r="G7" s="4">
        <v>36</v>
      </c>
      <c r="H7" s="5" t="s">
        <v>16</v>
      </c>
      <c r="I7" s="4">
        <v>228</v>
      </c>
      <c r="J7" s="4">
        <v>529</v>
      </c>
      <c r="K7" s="4">
        <v>255</v>
      </c>
      <c r="L7" s="4">
        <v>274</v>
      </c>
      <c r="M7" s="4">
        <v>69</v>
      </c>
      <c r="N7" s="5" t="s">
        <v>17</v>
      </c>
      <c r="O7" s="4">
        <v>36</v>
      </c>
      <c r="P7" s="4">
        <v>84</v>
      </c>
      <c r="Q7" s="4">
        <v>41</v>
      </c>
      <c r="R7" s="4">
        <v>43</v>
      </c>
    </row>
    <row r="8" spans="1:18" ht="19.899999999999999" customHeight="1" x14ac:dyDescent="0.15">
      <c r="A8" s="4">
        <v>4</v>
      </c>
      <c r="B8" s="5" t="s">
        <v>18</v>
      </c>
      <c r="C8" s="4">
        <v>86</v>
      </c>
      <c r="D8" s="4">
        <v>182</v>
      </c>
      <c r="E8" s="4">
        <v>95</v>
      </c>
      <c r="F8" s="4">
        <v>87</v>
      </c>
      <c r="G8" s="4">
        <v>37</v>
      </c>
      <c r="H8" s="5" t="s">
        <v>19</v>
      </c>
      <c r="I8" s="4">
        <v>151</v>
      </c>
      <c r="J8" s="4">
        <v>314</v>
      </c>
      <c r="K8" s="4">
        <v>149</v>
      </c>
      <c r="L8" s="4">
        <v>165</v>
      </c>
      <c r="M8" s="4">
        <v>70</v>
      </c>
      <c r="N8" s="5" t="s">
        <v>20</v>
      </c>
      <c r="O8" s="4">
        <v>59</v>
      </c>
      <c r="P8" s="4">
        <v>94</v>
      </c>
      <c r="Q8" s="4">
        <v>39</v>
      </c>
      <c r="R8" s="4">
        <v>55</v>
      </c>
    </row>
    <row r="9" spans="1:18" ht="19.899999999999999" customHeight="1" x14ac:dyDescent="0.15">
      <c r="A9" s="4">
        <v>5</v>
      </c>
      <c r="B9" s="5" t="s">
        <v>21</v>
      </c>
      <c r="C9" s="4">
        <v>69</v>
      </c>
      <c r="D9" s="4">
        <v>159</v>
      </c>
      <c r="E9" s="4">
        <v>82</v>
      </c>
      <c r="F9" s="4">
        <v>77</v>
      </c>
      <c r="G9" s="4">
        <v>38</v>
      </c>
      <c r="H9" s="5" t="s">
        <v>22</v>
      </c>
      <c r="I9" s="4">
        <v>59</v>
      </c>
      <c r="J9" s="4">
        <v>136</v>
      </c>
      <c r="K9" s="4">
        <v>60</v>
      </c>
      <c r="L9" s="4">
        <v>76</v>
      </c>
      <c r="M9" s="4">
        <v>71</v>
      </c>
      <c r="N9" s="5" t="s">
        <v>23</v>
      </c>
      <c r="O9" s="4">
        <v>32</v>
      </c>
      <c r="P9" s="4">
        <v>84</v>
      </c>
      <c r="Q9" s="4">
        <v>39</v>
      </c>
      <c r="R9" s="4">
        <v>45</v>
      </c>
    </row>
    <row r="10" spans="1:18" ht="19.899999999999999" customHeight="1" x14ac:dyDescent="0.15">
      <c r="A10" s="4">
        <v>6</v>
      </c>
      <c r="B10" s="5" t="s">
        <v>24</v>
      </c>
      <c r="C10" s="4">
        <v>93</v>
      </c>
      <c r="D10" s="4">
        <v>229</v>
      </c>
      <c r="E10" s="4">
        <v>104</v>
      </c>
      <c r="F10" s="4">
        <v>125</v>
      </c>
      <c r="G10" s="4">
        <v>39</v>
      </c>
      <c r="H10" s="5" t="s">
        <v>25</v>
      </c>
      <c r="I10" s="4">
        <v>122</v>
      </c>
      <c r="J10" s="4">
        <v>263</v>
      </c>
      <c r="K10" s="4">
        <v>131</v>
      </c>
      <c r="L10" s="4">
        <v>132</v>
      </c>
      <c r="M10" s="4">
        <v>72</v>
      </c>
      <c r="N10" s="5" t="s">
        <v>26</v>
      </c>
      <c r="O10" s="4">
        <v>82</v>
      </c>
      <c r="P10" s="4">
        <v>178</v>
      </c>
      <c r="Q10" s="4">
        <v>82</v>
      </c>
      <c r="R10" s="4">
        <v>96</v>
      </c>
    </row>
    <row r="11" spans="1:18" ht="19.899999999999999" customHeight="1" x14ac:dyDescent="0.15">
      <c r="A11" s="4">
        <v>7</v>
      </c>
      <c r="B11" s="5" t="s">
        <v>27</v>
      </c>
      <c r="C11" s="4">
        <v>332</v>
      </c>
      <c r="D11" s="4">
        <v>763</v>
      </c>
      <c r="E11" s="4">
        <v>390</v>
      </c>
      <c r="F11" s="4">
        <v>373</v>
      </c>
      <c r="G11" s="4">
        <v>40</v>
      </c>
      <c r="H11" s="5" t="s">
        <v>28</v>
      </c>
      <c r="I11" s="4">
        <v>154</v>
      </c>
      <c r="J11" s="4">
        <v>408</v>
      </c>
      <c r="K11" s="4">
        <v>182</v>
      </c>
      <c r="L11" s="4">
        <v>226</v>
      </c>
      <c r="M11" s="4">
        <v>73</v>
      </c>
      <c r="N11" s="5" t="s">
        <v>29</v>
      </c>
      <c r="O11" s="4">
        <v>2238</v>
      </c>
      <c r="P11" s="4">
        <v>5996</v>
      </c>
      <c r="Q11" s="4">
        <v>2869</v>
      </c>
      <c r="R11" s="4">
        <v>3127</v>
      </c>
    </row>
    <row r="12" spans="1:18" ht="19.899999999999999" customHeight="1" x14ac:dyDescent="0.15">
      <c r="A12" s="4">
        <v>8</v>
      </c>
      <c r="B12" s="5" t="s">
        <v>30</v>
      </c>
      <c r="C12" s="4">
        <v>185</v>
      </c>
      <c r="D12" s="4">
        <v>281</v>
      </c>
      <c r="E12" s="4">
        <v>177</v>
      </c>
      <c r="F12" s="4">
        <v>104</v>
      </c>
      <c r="G12" s="4">
        <v>41</v>
      </c>
      <c r="H12" s="5" t="s">
        <v>31</v>
      </c>
      <c r="I12" s="4">
        <v>585</v>
      </c>
      <c r="J12" s="4">
        <v>1341</v>
      </c>
      <c r="K12" s="4">
        <v>676</v>
      </c>
      <c r="L12" s="4">
        <v>665</v>
      </c>
      <c r="M12" s="4">
        <v>74</v>
      </c>
      <c r="N12" s="5" t="s">
        <v>32</v>
      </c>
      <c r="O12" s="4">
        <v>958</v>
      </c>
      <c r="P12" s="4">
        <v>3284</v>
      </c>
      <c r="Q12" s="4">
        <v>1547</v>
      </c>
      <c r="R12" s="4">
        <v>1737</v>
      </c>
    </row>
    <row r="13" spans="1:18" ht="19.899999999999999" customHeight="1" x14ac:dyDescent="0.15">
      <c r="A13" s="4">
        <v>9</v>
      </c>
      <c r="B13" s="5" t="s">
        <v>33</v>
      </c>
      <c r="C13" s="4">
        <v>1</v>
      </c>
      <c r="D13" s="4">
        <v>2</v>
      </c>
      <c r="E13" s="4">
        <v>1</v>
      </c>
      <c r="F13" s="4">
        <v>1</v>
      </c>
      <c r="G13" s="4">
        <v>42</v>
      </c>
      <c r="H13" s="5" t="s">
        <v>34</v>
      </c>
      <c r="I13" s="4">
        <v>458</v>
      </c>
      <c r="J13" s="4">
        <v>1000</v>
      </c>
      <c r="K13" s="4">
        <v>507</v>
      </c>
      <c r="L13" s="4">
        <v>493</v>
      </c>
      <c r="M13" s="4">
        <v>75</v>
      </c>
      <c r="N13" s="5" t="s">
        <v>35</v>
      </c>
      <c r="O13" s="4">
        <v>1684</v>
      </c>
      <c r="P13" s="4">
        <v>4722</v>
      </c>
      <c r="Q13" s="4">
        <v>2244</v>
      </c>
      <c r="R13" s="4">
        <v>2478</v>
      </c>
    </row>
    <row r="14" spans="1:18" ht="19.899999999999999" customHeight="1" x14ac:dyDescent="0.15">
      <c r="A14" s="4">
        <v>10</v>
      </c>
      <c r="B14" s="5" t="s">
        <v>36</v>
      </c>
      <c r="C14" s="4">
        <v>118</v>
      </c>
      <c r="D14" s="4">
        <v>239</v>
      </c>
      <c r="E14" s="4">
        <v>102</v>
      </c>
      <c r="F14" s="4">
        <v>137</v>
      </c>
      <c r="G14" s="4">
        <v>43</v>
      </c>
      <c r="H14" s="5" t="s">
        <v>37</v>
      </c>
      <c r="I14" s="4">
        <v>252</v>
      </c>
      <c r="J14" s="4">
        <v>646</v>
      </c>
      <c r="K14" s="4">
        <v>317</v>
      </c>
      <c r="L14" s="4">
        <v>329</v>
      </c>
      <c r="M14" s="4">
        <v>76</v>
      </c>
      <c r="N14" s="5" t="s">
        <v>38</v>
      </c>
      <c r="O14" s="4">
        <v>2140</v>
      </c>
      <c r="P14" s="4">
        <v>5678</v>
      </c>
      <c r="Q14" s="4">
        <v>2683</v>
      </c>
      <c r="R14" s="4">
        <v>2995</v>
      </c>
    </row>
    <row r="15" spans="1:18" ht="19.899999999999999" customHeight="1" x14ac:dyDescent="0.15">
      <c r="A15" s="4">
        <v>11</v>
      </c>
      <c r="B15" s="5" t="s">
        <v>39</v>
      </c>
      <c r="C15" s="4">
        <v>6</v>
      </c>
      <c r="D15" s="4">
        <v>9</v>
      </c>
      <c r="E15" s="4">
        <v>5</v>
      </c>
      <c r="F15" s="4">
        <v>4</v>
      </c>
      <c r="G15" s="4">
        <v>44</v>
      </c>
      <c r="H15" s="5" t="s">
        <v>40</v>
      </c>
      <c r="I15" s="4">
        <v>5</v>
      </c>
      <c r="J15" s="4">
        <v>6</v>
      </c>
      <c r="K15" s="4">
        <v>0</v>
      </c>
      <c r="L15" s="4">
        <v>6</v>
      </c>
      <c r="M15" s="4">
        <v>77</v>
      </c>
      <c r="N15" s="5" t="s">
        <v>41</v>
      </c>
      <c r="O15" s="4">
        <v>165</v>
      </c>
      <c r="P15" s="4">
        <v>491</v>
      </c>
      <c r="Q15" s="4">
        <v>246</v>
      </c>
      <c r="R15" s="4">
        <v>245</v>
      </c>
    </row>
    <row r="16" spans="1:18" ht="19.899999999999999" customHeight="1" x14ac:dyDescent="0.15">
      <c r="A16" s="4">
        <v>12</v>
      </c>
      <c r="B16" s="5" t="s">
        <v>42</v>
      </c>
      <c r="C16" s="4">
        <v>175</v>
      </c>
      <c r="D16" s="4">
        <v>407</v>
      </c>
      <c r="E16" s="4">
        <v>201</v>
      </c>
      <c r="F16" s="4">
        <v>206</v>
      </c>
      <c r="G16" s="4">
        <v>45</v>
      </c>
      <c r="H16" s="5" t="s">
        <v>43</v>
      </c>
      <c r="I16" s="4">
        <v>29</v>
      </c>
      <c r="J16" s="4">
        <v>45</v>
      </c>
      <c r="K16" s="4">
        <v>27</v>
      </c>
      <c r="L16" s="4">
        <v>18</v>
      </c>
      <c r="M16" s="4">
        <v>78</v>
      </c>
      <c r="N16" s="5" t="s">
        <v>44</v>
      </c>
      <c r="O16" s="4">
        <v>498</v>
      </c>
      <c r="P16" s="4">
        <v>1302</v>
      </c>
      <c r="Q16" s="4">
        <v>650</v>
      </c>
      <c r="R16" s="4">
        <v>652</v>
      </c>
    </row>
    <row r="17" spans="1:18" ht="19.899999999999999" customHeight="1" x14ac:dyDescent="0.15">
      <c r="A17" s="4">
        <v>13</v>
      </c>
      <c r="B17" s="5" t="s">
        <v>45</v>
      </c>
      <c r="C17" s="4">
        <v>129</v>
      </c>
      <c r="D17" s="4">
        <v>281</v>
      </c>
      <c r="E17" s="4">
        <v>137</v>
      </c>
      <c r="F17" s="4">
        <v>144</v>
      </c>
      <c r="G17" s="4">
        <v>46</v>
      </c>
      <c r="H17" s="5" t="s">
        <v>46</v>
      </c>
      <c r="I17" s="4">
        <v>0</v>
      </c>
      <c r="J17" s="4">
        <v>0</v>
      </c>
      <c r="K17" s="4">
        <v>0</v>
      </c>
      <c r="L17" s="4">
        <v>0</v>
      </c>
      <c r="M17" s="4">
        <v>79</v>
      </c>
      <c r="N17" s="5" t="s">
        <v>47</v>
      </c>
      <c r="O17" s="4">
        <v>279</v>
      </c>
      <c r="P17" s="4">
        <v>749</v>
      </c>
      <c r="Q17" s="4">
        <v>375</v>
      </c>
      <c r="R17" s="4">
        <v>374</v>
      </c>
    </row>
    <row r="18" spans="1:18" ht="19.899999999999999" customHeight="1" x14ac:dyDescent="0.15">
      <c r="A18" s="4">
        <v>14</v>
      </c>
      <c r="B18" s="5" t="s">
        <v>48</v>
      </c>
      <c r="C18" s="4">
        <v>116</v>
      </c>
      <c r="D18" s="4">
        <v>254</v>
      </c>
      <c r="E18" s="4">
        <v>123</v>
      </c>
      <c r="F18" s="4">
        <v>131</v>
      </c>
      <c r="G18" s="4">
        <v>47</v>
      </c>
      <c r="H18" s="5" t="s">
        <v>49</v>
      </c>
      <c r="I18" s="4">
        <v>170</v>
      </c>
      <c r="J18" s="4">
        <v>383</v>
      </c>
      <c r="K18" s="4">
        <v>182</v>
      </c>
      <c r="L18" s="4">
        <v>201</v>
      </c>
      <c r="M18" s="4">
        <v>80</v>
      </c>
      <c r="N18" s="5" t="s">
        <v>50</v>
      </c>
      <c r="O18" s="4">
        <v>347</v>
      </c>
      <c r="P18" s="4">
        <v>1072</v>
      </c>
      <c r="Q18" s="4">
        <v>468</v>
      </c>
      <c r="R18" s="4">
        <v>604</v>
      </c>
    </row>
    <row r="19" spans="1:18" ht="19.899999999999999" customHeight="1" x14ac:dyDescent="0.15">
      <c r="A19" s="4">
        <v>15</v>
      </c>
      <c r="B19" s="5" t="s">
        <v>51</v>
      </c>
      <c r="C19" s="4">
        <v>94</v>
      </c>
      <c r="D19" s="4">
        <v>196</v>
      </c>
      <c r="E19" s="4">
        <v>91</v>
      </c>
      <c r="F19" s="4">
        <v>105</v>
      </c>
      <c r="G19" s="4">
        <v>48</v>
      </c>
      <c r="H19" s="5" t="s">
        <v>52</v>
      </c>
      <c r="I19" s="4">
        <v>238</v>
      </c>
      <c r="J19" s="4">
        <v>548</v>
      </c>
      <c r="K19" s="4">
        <v>241</v>
      </c>
      <c r="L19" s="4">
        <v>307</v>
      </c>
      <c r="M19" s="4">
        <v>81</v>
      </c>
      <c r="N19" s="5" t="s">
        <v>53</v>
      </c>
      <c r="O19" s="4">
        <v>436</v>
      </c>
      <c r="P19" s="4">
        <v>1005</v>
      </c>
      <c r="Q19" s="4">
        <v>482</v>
      </c>
      <c r="R19" s="4">
        <v>523</v>
      </c>
    </row>
    <row r="20" spans="1:18" ht="19.899999999999999" customHeight="1" x14ac:dyDescent="0.15">
      <c r="A20" s="4">
        <v>16</v>
      </c>
      <c r="B20" s="5" t="s">
        <v>54</v>
      </c>
      <c r="C20" s="4">
        <v>68</v>
      </c>
      <c r="D20" s="4">
        <v>179</v>
      </c>
      <c r="E20" s="4">
        <v>78</v>
      </c>
      <c r="F20" s="4">
        <v>101</v>
      </c>
      <c r="G20" s="4">
        <v>49</v>
      </c>
      <c r="H20" s="5" t="s">
        <v>55</v>
      </c>
      <c r="I20" s="4">
        <v>179</v>
      </c>
      <c r="J20" s="4">
        <v>365</v>
      </c>
      <c r="K20" s="4">
        <v>174</v>
      </c>
      <c r="L20" s="4">
        <v>191</v>
      </c>
      <c r="M20" s="4"/>
      <c r="N20" s="4"/>
      <c r="O20" s="4"/>
      <c r="P20" s="4"/>
      <c r="Q20" s="4"/>
      <c r="R20" s="4"/>
    </row>
    <row r="21" spans="1:18" ht="19.899999999999999" customHeight="1" x14ac:dyDescent="0.15">
      <c r="A21" s="4">
        <v>17</v>
      </c>
      <c r="B21" s="5" t="s">
        <v>56</v>
      </c>
      <c r="C21" s="4">
        <v>126</v>
      </c>
      <c r="D21" s="4">
        <v>306</v>
      </c>
      <c r="E21" s="4">
        <v>139</v>
      </c>
      <c r="F21" s="4">
        <v>167</v>
      </c>
      <c r="G21" s="4">
        <v>50</v>
      </c>
      <c r="H21" s="5" t="s">
        <v>57</v>
      </c>
      <c r="I21" s="4">
        <v>161</v>
      </c>
      <c r="J21" s="4">
        <v>347</v>
      </c>
      <c r="K21" s="4">
        <v>167</v>
      </c>
      <c r="L21" s="4">
        <v>180</v>
      </c>
      <c r="M21" s="4">
        <v>83</v>
      </c>
      <c r="N21" s="5" t="s">
        <v>58</v>
      </c>
      <c r="O21" s="4">
        <v>1</v>
      </c>
      <c r="P21" s="4">
        <v>4</v>
      </c>
      <c r="Q21" s="4">
        <v>2</v>
      </c>
      <c r="R21" s="4">
        <v>2</v>
      </c>
    </row>
    <row r="22" spans="1:18" ht="19.899999999999999" customHeight="1" x14ac:dyDescent="0.15">
      <c r="A22" s="4">
        <v>18</v>
      </c>
      <c r="B22" s="5" t="s">
        <v>59</v>
      </c>
      <c r="C22" s="4">
        <v>245</v>
      </c>
      <c r="D22" s="4">
        <v>545</v>
      </c>
      <c r="E22" s="4">
        <v>272</v>
      </c>
      <c r="F22" s="4">
        <v>273</v>
      </c>
      <c r="G22" s="4">
        <v>51</v>
      </c>
      <c r="H22" s="5" t="s">
        <v>60</v>
      </c>
      <c r="I22" s="4">
        <v>75</v>
      </c>
      <c r="J22" s="4">
        <v>162</v>
      </c>
      <c r="K22" s="4">
        <v>78</v>
      </c>
      <c r="L22" s="4">
        <v>84</v>
      </c>
      <c r="M22" s="4">
        <v>84</v>
      </c>
      <c r="N22" s="5" t="s">
        <v>61</v>
      </c>
      <c r="O22" s="4">
        <v>0</v>
      </c>
      <c r="P22" s="4">
        <v>0</v>
      </c>
      <c r="Q22" s="4">
        <v>0</v>
      </c>
      <c r="R22" s="4">
        <v>0</v>
      </c>
    </row>
    <row r="23" spans="1:18" ht="19.899999999999999" customHeight="1" x14ac:dyDescent="0.15">
      <c r="A23" s="4">
        <v>19</v>
      </c>
      <c r="B23" s="5" t="s">
        <v>62</v>
      </c>
      <c r="C23" s="4">
        <v>69</v>
      </c>
      <c r="D23" s="4">
        <v>160</v>
      </c>
      <c r="E23" s="4">
        <v>67</v>
      </c>
      <c r="F23" s="4">
        <v>93</v>
      </c>
      <c r="G23" s="4">
        <v>52</v>
      </c>
      <c r="H23" s="5" t="s">
        <v>63</v>
      </c>
      <c r="I23" s="4">
        <v>273</v>
      </c>
      <c r="J23" s="4">
        <v>603</v>
      </c>
      <c r="K23" s="4">
        <v>281</v>
      </c>
      <c r="L23" s="4">
        <v>322</v>
      </c>
      <c r="M23" s="4"/>
      <c r="N23" s="4"/>
      <c r="O23" s="4"/>
      <c r="P23" s="4"/>
      <c r="Q23" s="4"/>
      <c r="R23" s="4"/>
    </row>
    <row r="24" spans="1:18" ht="19.899999999999999" customHeight="1" x14ac:dyDescent="0.15">
      <c r="A24" s="4">
        <v>20</v>
      </c>
      <c r="B24" s="5" t="s">
        <v>64</v>
      </c>
      <c r="C24" s="4">
        <v>83</v>
      </c>
      <c r="D24" s="4">
        <v>205</v>
      </c>
      <c r="E24" s="4">
        <v>90</v>
      </c>
      <c r="F24" s="4">
        <v>115</v>
      </c>
      <c r="G24" s="4">
        <v>53</v>
      </c>
      <c r="H24" s="5" t="s">
        <v>65</v>
      </c>
      <c r="I24" s="4">
        <v>217</v>
      </c>
      <c r="J24" s="4">
        <v>484</v>
      </c>
      <c r="K24" s="4">
        <v>239</v>
      </c>
      <c r="L24" s="4">
        <v>245</v>
      </c>
      <c r="M24" s="4">
        <v>86</v>
      </c>
      <c r="N24" s="5" t="s">
        <v>66</v>
      </c>
      <c r="O24" s="4">
        <v>0</v>
      </c>
      <c r="P24" s="4">
        <v>0</v>
      </c>
      <c r="Q24" s="4">
        <v>0</v>
      </c>
      <c r="R24" s="4">
        <v>0</v>
      </c>
    </row>
    <row r="25" spans="1:18" ht="19.899999999999999" customHeight="1" x14ac:dyDescent="0.15">
      <c r="A25" s="4">
        <v>21</v>
      </c>
      <c r="B25" s="5" t="s">
        <v>67</v>
      </c>
      <c r="C25" s="4">
        <v>85</v>
      </c>
      <c r="D25" s="4">
        <v>202</v>
      </c>
      <c r="E25" s="4">
        <v>93</v>
      </c>
      <c r="F25" s="4">
        <v>109</v>
      </c>
      <c r="G25" s="4">
        <v>54</v>
      </c>
      <c r="H25" s="5" t="s">
        <v>68</v>
      </c>
      <c r="I25" s="4">
        <v>81</v>
      </c>
      <c r="J25" s="4">
        <v>216</v>
      </c>
      <c r="K25" s="4">
        <v>101</v>
      </c>
      <c r="L25" s="4">
        <v>115</v>
      </c>
      <c r="M25" s="4">
        <v>87</v>
      </c>
      <c r="N25" s="5" t="s">
        <v>69</v>
      </c>
      <c r="O25" s="4">
        <v>0</v>
      </c>
      <c r="P25" s="4">
        <v>0</v>
      </c>
      <c r="Q25" s="4">
        <v>0</v>
      </c>
      <c r="R25" s="4">
        <v>0</v>
      </c>
    </row>
    <row r="26" spans="1:18" ht="19.899999999999999" customHeight="1" x14ac:dyDescent="0.15">
      <c r="A26" s="4">
        <v>22</v>
      </c>
      <c r="B26" s="5" t="s">
        <v>70</v>
      </c>
      <c r="C26" s="4">
        <v>236</v>
      </c>
      <c r="D26" s="4">
        <v>627</v>
      </c>
      <c r="E26" s="4">
        <v>296</v>
      </c>
      <c r="F26" s="4">
        <v>331</v>
      </c>
      <c r="G26" s="4">
        <v>55</v>
      </c>
      <c r="H26" s="5" t="s">
        <v>71</v>
      </c>
      <c r="I26" s="4">
        <v>142</v>
      </c>
      <c r="J26" s="4">
        <v>363</v>
      </c>
      <c r="K26" s="4">
        <v>170</v>
      </c>
      <c r="L26" s="4">
        <v>193</v>
      </c>
      <c r="M26" s="4">
        <v>88</v>
      </c>
      <c r="N26" s="5" t="s">
        <v>72</v>
      </c>
      <c r="O26" s="4">
        <v>9</v>
      </c>
      <c r="P26" s="4">
        <v>67</v>
      </c>
      <c r="Q26" s="4">
        <v>13</v>
      </c>
      <c r="R26" s="4">
        <v>54</v>
      </c>
    </row>
    <row r="27" spans="1:18" ht="19.899999999999999" customHeight="1" x14ac:dyDescent="0.15">
      <c r="A27" s="4">
        <v>23</v>
      </c>
      <c r="B27" s="5" t="s">
        <v>73</v>
      </c>
      <c r="C27" s="4">
        <v>122</v>
      </c>
      <c r="D27" s="4">
        <v>265</v>
      </c>
      <c r="E27" s="4">
        <v>111</v>
      </c>
      <c r="F27" s="4">
        <v>154</v>
      </c>
      <c r="G27" s="4">
        <v>56</v>
      </c>
      <c r="H27" s="5" t="s">
        <v>74</v>
      </c>
      <c r="I27" s="4">
        <v>58</v>
      </c>
      <c r="J27" s="4">
        <v>250</v>
      </c>
      <c r="K27" s="4">
        <v>91</v>
      </c>
      <c r="L27" s="4">
        <v>159</v>
      </c>
      <c r="M27" s="4">
        <v>89</v>
      </c>
      <c r="N27" s="5" t="s">
        <v>75</v>
      </c>
      <c r="O27" s="4">
        <v>46</v>
      </c>
      <c r="P27" s="4">
        <v>61</v>
      </c>
      <c r="Q27" s="4">
        <v>40</v>
      </c>
      <c r="R27" s="4">
        <v>21</v>
      </c>
    </row>
    <row r="28" spans="1:18" ht="19.899999999999999" customHeight="1" x14ac:dyDescent="0.15">
      <c r="A28" s="4">
        <v>24</v>
      </c>
      <c r="B28" s="5" t="s">
        <v>76</v>
      </c>
      <c r="C28" s="4">
        <v>137</v>
      </c>
      <c r="D28" s="4">
        <v>261</v>
      </c>
      <c r="E28" s="4">
        <v>127</v>
      </c>
      <c r="F28" s="4">
        <v>134</v>
      </c>
      <c r="G28" s="4">
        <v>57</v>
      </c>
      <c r="H28" s="5" t="s">
        <v>77</v>
      </c>
      <c r="I28" s="4">
        <v>294</v>
      </c>
      <c r="J28" s="4">
        <v>658</v>
      </c>
      <c r="K28" s="4">
        <v>300</v>
      </c>
      <c r="L28" s="4">
        <v>358</v>
      </c>
      <c r="M28" s="4">
        <v>90</v>
      </c>
      <c r="N28" s="5" t="s">
        <v>78</v>
      </c>
      <c r="O28" s="4">
        <v>101</v>
      </c>
      <c r="P28" s="4">
        <v>189</v>
      </c>
      <c r="Q28" s="4">
        <v>104</v>
      </c>
      <c r="R28" s="4">
        <v>85</v>
      </c>
    </row>
    <row r="29" spans="1:18" ht="19.899999999999999" customHeight="1" x14ac:dyDescent="0.15">
      <c r="A29" s="4">
        <v>25</v>
      </c>
      <c r="B29" s="5" t="s">
        <v>79</v>
      </c>
      <c r="C29" s="4">
        <v>124</v>
      </c>
      <c r="D29" s="4">
        <v>318</v>
      </c>
      <c r="E29" s="4">
        <v>140</v>
      </c>
      <c r="F29" s="4">
        <v>178</v>
      </c>
      <c r="G29" s="4">
        <v>58</v>
      </c>
      <c r="H29" s="5" t="s">
        <v>80</v>
      </c>
      <c r="I29" s="4">
        <v>138</v>
      </c>
      <c r="J29" s="4">
        <v>303</v>
      </c>
      <c r="K29" s="4">
        <v>151</v>
      </c>
      <c r="L29" s="4">
        <v>152</v>
      </c>
      <c r="M29" s="4">
        <v>91</v>
      </c>
      <c r="N29" s="5" t="s">
        <v>81</v>
      </c>
      <c r="O29" s="4">
        <v>2</v>
      </c>
      <c r="P29" s="4">
        <v>14</v>
      </c>
      <c r="Q29" s="4">
        <v>6</v>
      </c>
      <c r="R29" s="4">
        <v>8</v>
      </c>
    </row>
    <row r="30" spans="1:18" ht="19.899999999999999" customHeight="1" x14ac:dyDescent="0.15">
      <c r="A30" s="4">
        <v>26</v>
      </c>
      <c r="B30" s="5" t="s">
        <v>82</v>
      </c>
      <c r="C30" s="4">
        <v>106</v>
      </c>
      <c r="D30" s="4">
        <v>250</v>
      </c>
      <c r="E30" s="4">
        <v>108</v>
      </c>
      <c r="F30" s="4">
        <v>142</v>
      </c>
      <c r="G30" s="4">
        <v>59</v>
      </c>
      <c r="H30" s="5" t="s">
        <v>83</v>
      </c>
      <c r="I30" s="4">
        <v>228</v>
      </c>
      <c r="J30" s="4">
        <v>503</v>
      </c>
      <c r="K30" s="4">
        <v>230</v>
      </c>
      <c r="L30" s="4">
        <v>273</v>
      </c>
      <c r="M30" s="4">
        <v>92</v>
      </c>
      <c r="N30" s="5" t="s">
        <v>84</v>
      </c>
      <c r="O30" s="4">
        <v>25</v>
      </c>
      <c r="P30" s="4">
        <v>34</v>
      </c>
      <c r="Q30" s="4">
        <v>24</v>
      </c>
      <c r="R30" s="4">
        <v>10</v>
      </c>
    </row>
    <row r="31" spans="1:18" ht="19.899999999999999" customHeight="1" x14ac:dyDescent="0.15">
      <c r="A31" s="4">
        <v>27</v>
      </c>
      <c r="B31" s="5" t="s">
        <v>85</v>
      </c>
      <c r="C31" s="4">
        <v>76</v>
      </c>
      <c r="D31" s="4">
        <v>172</v>
      </c>
      <c r="E31" s="4">
        <v>71</v>
      </c>
      <c r="F31" s="4">
        <v>101</v>
      </c>
      <c r="G31" s="4">
        <v>60</v>
      </c>
      <c r="H31" s="5" t="s">
        <v>86</v>
      </c>
      <c r="I31" s="4">
        <v>330</v>
      </c>
      <c r="J31" s="4">
        <v>758</v>
      </c>
      <c r="K31" s="4">
        <v>337</v>
      </c>
      <c r="L31" s="4">
        <v>421</v>
      </c>
      <c r="M31" s="4">
        <v>93</v>
      </c>
      <c r="N31" s="5" t="s">
        <v>87</v>
      </c>
      <c r="O31" s="4">
        <v>153</v>
      </c>
      <c r="P31" s="4">
        <v>373</v>
      </c>
      <c r="Q31" s="4">
        <v>169</v>
      </c>
      <c r="R31" s="4">
        <v>204</v>
      </c>
    </row>
    <row r="32" spans="1:18" ht="19.899999999999999" customHeight="1" x14ac:dyDescent="0.15">
      <c r="A32" s="4">
        <v>28</v>
      </c>
      <c r="B32" s="5" t="s">
        <v>88</v>
      </c>
      <c r="C32" s="4">
        <v>117</v>
      </c>
      <c r="D32" s="4">
        <v>269</v>
      </c>
      <c r="E32" s="4">
        <v>117</v>
      </c>
      <c r="F32" s="4">
        <v>152</v>
      </c>
      <c r="G32" s="4">
        <v>61</v>
      </c>
      <c r="H32" s="5" t="s">
        <v>89</v>
      </c>
      <c r="I32" s="4">
        <v>509</v>
      </c>
      <c r="J32" s="4">
        <v>1179</v>
      </c>
      <c r="K32" s="4">
        <v>558</v>
      </c>
      <c r="L32" s="4">
        <v>621</v>
      </c>
      <c r="M32" s="4">
        <v>94</v>
      </c>
      <c r="N32" s="5" t="s">
        <v>90</v>
      </c>
      <c r="O32" s="4">
        <v>102</v>
      </c>
      <c r="P32" s="4">
        <v>270</v>
      </c>
      <c r="Q32" s="4">
        <v>132</v>
      </c>
      <c r="R32" s="4">
        <v>138</v>
      </c>
    </row>
    <row r="33" spans="1:18" ht="19.899999999999999" customHeight="1" x14ac:dyDescent="0.15">
      <c r="A33" s="4">
        <v>29</v>
      </c>
      <c r="B33" s="5" t="s">
        <v>91</v>
      </c>
      <c r="C33" s="4">
        <v>78</v>
      </c>
      <c r="D33" s="4">
        <v>176</v>
      </c>
      <c r="E33" s="4">
        <v>71</v>
      </c>
      <c r="F33" s="4">
        <v>105</v>
      </c>
      <c r="G33" s="4">
        <v>62</v>
      </c>
      <c r="H33" s="5" t="s">
        <v>92</v>
      </c>
      <c r="I33" s="4">
        <v>14</v>
      </c>
      <c r="J33" s="4">
        <v>31</v>
      </c>
      <c r="K33" s="4">
        <v>15</v>
      </c>
      <c r="L33" s="4">
        <v>16</v>
      </c>
      <c r="M33" s="4">
        <v>95</v>
      </c>
      <c r="N33" s="5" t="s">
        <v>93</v>
      </c>
      <c r="O33" s="4">
        <v>98</v>
      </c>
      <c r="P33" s="4">
        <v>225</v>
      </c>
      <c r="Q33" s="4">
        <v>109</v>
      </c>
      <c r="R33" s="4">
        <v>116</v>
      </c>
    </row>
    <row r="34" spans="1:18" ht="19.899999999999999" customHeight="1" x14ac:dyDescent="0.15">
      <c r="A34" s="4">
        <v>30</v>
      </c>
      <c r="B34" s="5" t="s">
        <v>94</v>
      </c>
      <c r="C34" s="4">
        <v>229</v>
      </c>
      <c r="D34" s="4">
        <v>480</v>
      </c>
      <c r="E34" s="4">
        <v>226</v>
      </c>
      <c r="F34" s="4">
        <v>254</v>
      </c>
      <c r="G34" s="4">
        <v>63</v>
      </c>
      <c r="H34" s="5" t="s">
        <v>95</v>
      </c>
      <c r="I34" s="4">
        <v>260</v>
      </c>
      <c r="J34" s="4">
        <v>607</v>
      </c>
      <c r="K34" s="4">
        <v>296</v>
      </c>
      <c r="L34" s="4">
        <v>311</v>
      </c>
      <c r="M34" s="4"/>
      <c r="N34" s="4"/>
      <c r="O34" s="4"/>
      <c r="P34" s="4"/>
      <c r="Q34" s="4"/>
      <c r="R34" s="4"/>
    </row>
    <row r="35" spans="1:18" ht="19.899999999999999" customHeight="1" x14ac:dyDescent="0.15">
      <c r="A35" s="4">
        <v>31</v>
      </c>
      <c r="B35" s="5" t="s">
        <v>96</v>
      </c>
      <c r="C35" s="4">
        <v>220</v>
      </c>
      <c r="D35" s="4">
        <v>608</v>
      </c>
      <c r="E35" s="4">
        <v>268</v>
      </c>
      <c r="F35" s="4">
        <v>340</v>
      </c>
      <c r="G35" s="4">
        <v>64</v>
      </c>
      <c r="H35" s="5" t="s">
        <v>97</v>
      </c>
      <c r="I35" s="4">
        <v>238</v>
      </c>
      <c r="J35" s="4">
        <v>574</v>
      </c>
      <c r="K35" s="4">
        <v>277</v>
      </c>
      <c r="L35" s="4">
        <v>297</v>
      </c>
      <c r="M35" s="4"/>
      <c r="N35" s="5" t="s">
        <v>98</v>
      </c>
      <c r="O35" s="4">
        <v>0</v>
      </c>
      <c r="P35" s="4">
        <v>0</v>
      </c>
      <c r="Q35" s="4">
        <v>0</v>
      </c>
      <c r="R35" s="4">
        <v>0</v>
      </c>
    </row>
    <row r="36" spans="1:18" ht="19.899999999999999" customHeight="1" x14ac:dyDescent="0.15">
      <c r="A36" s="4">
        <v>32</v>
      </c>
      <c r="B36" s="5" t="s">
        <v>99</v>
      </c>
      <c r="C36" s="4">
        <v>65</v>
      </c>
      <c r="D36" s="4">
        <v>131</v>
      </c>
      <c r="E36" s="4">
        <v>56</v>
      </c>
      <c r="F36" s="4">
        <v>75</v>
      </c>
      <c r="G36" s="4">
        <v>65</v>
      </c>
      <c r="H36" s="5" t="s">
        <v>100</v>
      </c>
      <c r="I36" s="4">
        <v>161</v>
      </c>
      <c r="J36" s="4">
        <v>382</v>
      </c>
      <c r="K36" s="4">
        <v>171</v>
      </c>
      <c r="L36" s="4">
        <v>211</v>
      </c>
      <c r="M36" s="4"/>
      <c r="N36" s="4"/>
      <c r="O36" s="4"/>
      <c r="P36" s="4"/>
      <c r="Q36" s="4"/>
      <c r="R36" s="6"/>
    </row>
    <row r="37" spans="1:18" ht="19.899999999999999" customHeight="1" x14ac:dyDescent="0.15">
      <c r="A37" s="4">
        <v>33</v>
      </c>
      <c r="B37" s="5" t="s">
        <v>101</v>
      </c>
      <c r="C37" s="4">
        <v>42</v>
      </c>
      <c r="D37" s="4">
        <v>94</v>
      </c>
      <c r="E37" s="4">
        <v>41</v>
      </c>
      <c r="F37" s="4">
        <v>53</v>
      </c>
      <c r="G37" s="4">
        <v>66</v>
      </c>
      <c r="H37" s="5" t="s">
        <v>102</v>
      </c>
      <c r="I37" s="4">
        <v>1290</v>
      </c>
      <c r="J37" s="4">
        <v>3173</v>
      </c>
      <c r="K37" s="4">
        <v>1548</v>
      </c>
      <c r="L37" s="4">
        <v>1625</v>
      </c>
      <c r="M37" s="7"/>
      <c r="N37" s="8" t="s">
        <v>103</v>
      </c>
      <c r="O37" s="4">
        <v>21452</v>
      </c>
      <c r="P37" s="4">
        <v>54186</v>
      </c>
      <c r="Q37" s="4">
        <v>25804</v>
      </c>
      <c r="R37" s="4">
        <v>28382</v>
      </c>
    </row>
    <row r="38" spans="1:18" ht="19.8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9"/>
    </row>
    <row r="39" spans="1:18" ht="19.8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9.8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9.899999999999999" customHeight="1" x14ac:dyDescent="0.15">
      <c r="R41" s="1"/>
    </row>
    <row r="49" spans="23:28" ht="19.899999999999999" customHeight="1" x14ac:dyDescent="0.15">
      <c r="W49" s="20" t="s">
        <v>104</v>
      </c>
      <c r="X49" s="20"/>
      <c r="Y49" s="20"/>
      <c r="Z49" s="20"/>
      <c r="AA49" s="20"/>
      <c r="AB49" s="20"/>
    </row>
    <row r="50" spans="23:28" ht="19.899999999999999" customHeight="1" x14ac:dyDescent="0.15">
      <c r="W50" s="21" t="e">
        <f>#REF!</f>
        <v>#REF!</v>
      </c>
      <c r="X50" s="22"/>
      <c r="Y50" s="22"/>
      <c r="Z50" s="22"/>
      <c r="AA50" s="22"/>
      <c r="AB50" s="23"/>
    </row>
    <row r="51" spans="23:28" ht="19.899999999999999" customHeight="1" x14ac:dyDescent="0.15">
      <c r="W51" s="10" t="s">
        <v>3</v>
      </c>
      <c r="X51" s="10" t="s">
        <v>4</v>
      </c>
      <c r="Y51" s="10" t="s">
        <v>5</v>
      </c>
      <c r="Z51" s="10" t="s">
        <v>6</v>
      </c>
      <c r="AA51" s="10" t="s">
        <v>7</v>
      </c>
      <c r="AB51" s="10" t="s">
        <v>8</v>
      </c>
    </row>
    <row r="52" spans="23:28" ht="19.899999999999999" customHeight="1" x14ac:dyDescent="0.15">
      <c r="W52" s="11">
        <f>A5</f>
        <v>1</v>
      </c>
      <c r="X52" s="11" t="str">
        <f t="shared" ref="X52:AB67" si="0">B5</f>
        <v xml:space="preserve"> 川崎町</v>
      </c>
      <c r="Y52" s="11">
        <f t="shared" si="0"/>
        <v>0</v>
      </c>
      <c r="Z52" s="11">
        <f t="shared" si="0"/>
        <v>0</v>
      </c>
      <c r="AA52" s="11">
        <f t="shared" si="0"/>
        <v>0</v>
      </c>
      <c r="AB52" s="11">
        <f t="shared" si="0"/>
        <v>0</v>
      </c>
    </row>
    <row r="53" spans="23:28" ht="19.899999999999999" customHeight="1" x14ac:dyDescent="0.15">
      <c r="W53" s="11">
        <f t="shared" ref="W53:AB84" si="1">A6</f>
        <v>2</v>
      </c>
      <c r="X53" s="11" t="str">
        <f t="shared" si="0"/>
        <v xml:space="preserve"> 坂出町</v>
      </c>
      <c r="Y53" s="11">
        <f t="shared" si="0"/>
        <v>1</v>
      </c>
      <c r="Z53" s="11">
        <f t="shared" si="0"/>
        <v>1</v>
      </c>
      <c r="AA53" s="11">
        <f t="shared" si="0"/>
        <v>0</v>
      </c>
      <c r="AB53" s="11">
        <f t="shared" si="0"/>
        <v>1</v>
      </c>
    </row>
    <row r="54" spans="23:28" ht="19.899999999999999" customHeight="1" x14ac:dyDescent="0.15">
      <c r="W54" s="11">
        <f t="shared" si="1"/>
        <v>3</v>
      </c>
      <c r="X54" s="11" t="str">
        <f t="shared" si="0"/>
        <v xml:space="preserve"> 御供所町一丁目</v>
      </c>
      <c r="Y54" s="11">
        <f t="shared" si="0"/>
        <v>75</v>
      </c>
      <c r="Z54" s="11">
        <f t="shared" si="0"/>
        <v>187</v>
      </c>
      <c r="AA54" s="11">
        <f t="shared" si="0"/>
        <v>94</v>
      </c>
      <c r="AB54" s="11">
        <f t="shared" si="0"/>
        <v>93</v>
      </c>
    </row>
    <row r="55" spans="23:28" ht="19.899999999999999" customHeight="1" x14ac:dyDescent="0.15">
      <c r="W55" s="11">
        <f t="shared" si="1"/>
        <v>4</v>
      </c>
      <c r="X55" s="11" t="str">
        <f t="shared" si="0"/>
        <v xml:space="preserve"> 御供所町二丁目</v>
      </c>
      <c r="Y55" s="11">
        <f t="shared" si="0"/>
        <v>86</v>
      </c>
      <c r="Z55" s="11">
        <f t="shared" si="0"/>
        <v>182</v>
      </c>
      <c r="AA55" s="11">
        <f t="shared" si="0"/>
        <v>95</v>
      </c>
      <c r="AB55" s="11">
        <f t="shared" si="0"/>
        <v>87</v>
      </c>
    </row>
    <row r="56" spans="23:28" ht="19.899999999999999" customHeight="1" x14ac:dyDescent="0.15">
      <c r="W56" s="11">
        <f t="shared" si="1"/>
        <v>5</v>
      </c>
      <c r="X56" s="11" t="str">
        <f t="shared" si="0"/>
        <v xml:space="preserve"> 御供所町三丁目</v>
      </c>
      <c r="Y56" s="11">
        <f t="shared" si="0"/>
        <v>69</v>
      </c>
      <c r="Z56" s="11">
        <f t="shared" si="0"/>
        <v>159</v>
      </c>
      <c r="AA56" s="11">
        <f t="shared" si="0"/>
        <v>82</v>
      </c>
      <c r="AB56" s="11">
        <f t="shared" si="0"/>
        <v>77</v>
      </c>
    </row>
    <row r="57" spans="23:28" ht="19.899999999999999" customHeight="1" x14ac:dyDescent="0.15">
      <c r="W57" s="11">
        <f t="shared" si="1"/>
        <v>6</v>
      </c>
      <c r="X57" s="11" t="str">
        <f t="shared" si="0"/>
        <v xml:space="preserve"> 宮下町</v>
      </c>
      <c r="Y57" s="11">
        <f t="shared" si="0"/>
        <v>93</v>
      </c>
      <c r="Z57" s="11">
        <f t="shared" si="0"/>
        <v>229</v>
      </c>
      <c r="AA57" s="11">
        <f t="shared" si="0"/>
        <v>104</v>
      </c>
      <c r="AB57" s="11">
        <f t="shared" si="0"/>
        <v>125</v>
      </c>
    </row>
    <row r="58" spans="23:28" ht="19.899999999999999" customHeight="1" x14ac:dyDescent="0.15">
      <c r="W58" s="11">
        <f t="shared" si="1"/>
        <v>7</v>
      </c>
      <c r="X58" s="11" t="str">
        <f t="shared" si="0"/>
        <v xml:space="preserve"> 中央町</v>
      </c>
      <c r="Y58" s="11">
        <f t="shared" si="0"/>
        <v>332</v>
      </c>
      <c r="Z58" s="11">
        <f t="shared" si="0"/>
        <v>763</v>
      </c>
      <c r="AA58" s="11">
        <f t="shared" si="0"/>
        <v>390</v>
      </c>
      <c r="AB58" s="11">
        <f t="shared" si="0"/>
        <v>373</v>
      </c>
    </row>
    <row r="59" spans="23:28" ht="19.899999999999999" customHeight="1" x14ac:dyDescent="0.15">
      <c r="W59" s="11">
        <f t="shared" si="1"/>
        <v>8</v>
      </c>
      <c r="X59" s="11" t="str">
        <f t="shared" si="0"/>
        <v xml:space="preserve"> 築港町一丁目</v>
      </c>
      <c r="Y59" s="11">
        <f t="shared" si="0"/>
        <v>185</v>
      </c>
      <c r="Z59" s="11">
        <f t="shared" si="0"/>
        <v>281</v>
      </c>
      <c r="AA59" s="11">
        <f t="shared" si="0"/>
        <v>177</v>
      </c>
      <c r="AB59" s="11">
        <f t="shared" si="0"/>
        <v>104</v>
      </c>
    </row>
    <row r="60" spans="23:28" ht="19.899999999999999" customHeight="1" x14ac:dyDescent="0.15">
      <c r="W60" s="11">
        <f t="shared" si="1"/>
        <v>9</v>
      </c>
      <c r="X60" s="11" t="str">
        <f t="shared" si="0"/>
        <v xml:space="preserve"> 築港町二丁目</v>
      </c>
      <c r="Y60" s="11">
        <f t="shared" si="0"/>
        <v>1</v>
      </c>
      <c r="Z60" s="11">
        <f t="shared" si="0"/>
        <v>2</v>
      </c>
      <c r="AA60" s="11">
        <f t="shared" si="0"/>
        <v>1</v>
      </c>
      <c r="AB60" s="11">
        <f t="shared" si="0"/>
        <v>1</v>
      </c>
    </row>
    <row r="61" spans="23:28" ht="19.899999999999999" customHeight="1" x14ac:dyDescent="0.15">
      <c r="W61" s="11">
        <f t="shared" si="1"/>
        <v>10</v>
      </c>
      <c r="X61" s="11" t="str">
        <f t="shared" si="0"/>
        <v xml:space="preserve"> 常盤町一丁目</v>
      </c>
      <c r="Y61" s="11">
        <f t="shared" si="0"/>
        <v>118</v>
      </c>
      <c r="Z61" s="11">
        <f t="shared" si="0"/>
        <v>239</v>
      </c>
      <c r="AA61" s="11">
        <f t="shared" si="0"/>
        <v>102</v>
      </c>
      <c r="AB61" s="11">
        <f t="shared" si="0"/>
        <v>137</v>
      </c>
    </row>
    <row r="62" spans="23:28" ht="19.899999999999999" customHeight="1" x14ac:dyDescent="0.15">
      <c r="W62" s="11">
        <f t="shared" si="1"/>
        <v>11</v>
      </c>
      <c r="X62" s="11" t="str">
        <f t="shared" si="0"/>
        <v xml:space="preserve"> 常盤町二丁目</v>
      </c>
      <c r="Y62" s="11">
        <f t="shared" si="0"/>
        <v>6</v>
      </c>
      <c r="Z62" s="11">
        <f t="shared" si="0"/>
        <v>9</v>
      </c>
      <c r="AA62" s="11">
        <f t="shared" si="0"/>
        <v>5</v>
      </c>
      <c r="AB62" s="11">
        <f t="shared" si="0"/>
        <v>4</v>
      </c>
    </row>
    <row r="63" spans="23:28" ht="19.899999999999999" customHeight="1" x14ac:dyDescent="0.15">
      <c r="W63" s="11">
        <f t="shared" si="1"/>
        <v>12</v>
      </c>
      <c r="X63" s="11" t="str">
        <f t="shared" si="0"/>
        <v xml:space="preserve"> 八幡町一丁目</v>
      </c>
      <c r="Y63" s="11">
        <f t="shared" si="0"/>
        <v>175</v>
      </c>
      <c r="Z63" s="11">
        <f t="shared" si="0"/>
        <v>407</v>
      </c>
      <c r="AA63" s="11">
        <f t="shared" si="0"/>
        <v>201</v>
      </c>
      <c r="AB63" s="11">
        <f t="shared" si="0"/>
        <v>206</v>
      </c>
    </row>
    <row r="64" spans="23:28" ht="19.899999999999999" customHeight="1" x14ac:dyDescent="0.15">
      <c r="W64" s="11">
        <f t="shared" si="1"/>
        <v>13</v>
      </c>
      <c r="X64" s="11" t="str">
        <f t="shared" si="0"/>
        <v xml:space="preserve"> 八幡町二丁目</v>
      </c>
      <c r="Y64" s="11">
        <f t="shared" si="0"/>
        <v>129</v>
      </c>
      <c r="Z64" s="11">
        <f t="shared" si="0"/>
        <v>281</v>
      </c>
      <c r="AA64" s="11">
        <f t="shared" si="0"/>
        <v>137</v>
      </c>
      <c r="AB64" s="11">
        <f t="shared" si="0"/>
        <v>144</v>
      </c>
    </row>
    <row r="65" spans="23:28" ht="19.899999999999999" customHeight="1" x14ac:dyDescent="0.15">
      <c r="W65" s="11">
        <f t="shared" si="1"/>
        <v>14</v>
      </c>
      <c r="X65" s="11" t="str">
        <f t="shared" si="0"/>
        <v xml:space="preserve"> 八幡町三丁目</v>
      </c>
      <c r="Y65" s="11">
        <f t="shared" si="0"/>
        <v>116</v>
      </c>
      <c r="Z65" s="11">
        <f t="shared" si="0"/>
        <v>254</v>
      </c>
      <c r="AA65" s="11">
        <f t="shared" si="0"/>
        <v>123</v>
      </c>
      <c r="AB65" s="11">
        <f t="shared" si="0"/>
        <v>131</v>
      </c>
    </row>
    <row r="66" spans="23:28" ht="19.899999999999999" customHeight="1" x14ac:dyDescent="0.15">
      <c r="W66" s="11">
        <f t="shared" si="1"/>
        <v>15</v>
      </c>
      <c r="X66" s="11" t="str">
        <f t="shared" si="0"/>
        <v xml:space="preserve"> 八幡町四丁目</v>
      </c>
      <c r="Y66" s="11">
        <f t="shared" si="0"/>
        <v>94</v>
      </c>
      <c r="Z66" s="11">
        <f t="shared" si="0"/>
        <v>196</v>
      </c>
      <c r="AA66" s="11">
        <f t="shared" si="0"/>
        <v>91</v>
      </c>
      <c r="AB66" s="11">
        <f t="shared" si="0"/>
        <v>105</v>
      </c>
    </row>
    <row r="67" spans="23:28" ht="19.899999999999999" customHeight="1" x14ac:dyDescent="0.15">
      <c r="W67" s="11">
        <f t="shared" si="1"/>
        <v>16</v>
      </c>
      <c r="X67" s="11" t="str">
        <f t="shared" si="0"/>
        <v xml:space="preserve"> 白金町一丁目</v>
      </c>
      <c r="Y67" s="11">
        <f t="shared" si="0"/>
        <v>68</v>
      </c>
      <c r="Z67" s="11">
        <f t="shared" si="0"/>
        <v>179</v>
      </c>
      <c r="AA67" s="11">
        <f t="shared" si="0"/>
        <v>78</v>
      </c>
      <c r="AB67" s="11">
        <f t="shared" si="0"/>
        <v>101</v>
      </c>
    </row>
    <row r="68" spans="23:28" ht="19.899999999999999" customHeight="1" x14ac:dyDescent="0.15">
      <c r="W68" s="11">
        <f t="shared" si="1"/>
        <v>17</v>
      </c>
      <c r="X68" s="11" t="str">
        <f t="shared" si="1"/>
        <v xml:space="preserve"> 白金町二丁目</v>
      </c>
      <c r="Y68" s="11">
        <f t="shared" si="1"/>
        <v>126</v>
      </c>
      <c r="Z68" s="11">
        <f t="shared" si="1"/>
        <v>306</v>
      </c>
      <c r="AA68" s="11">
        <f t="shared" si="1"/>
        <v>139</v>
      </c>
      <c r="AB68" s="11">
        <f t="shared" si="1"/>
        <v>167</v>
      </c>
    </row>
    <row r="69" spans="23:28" ht="19.899999999999999" customHeight="1" x14ac:dyDescent="0.15">
      <c r="W69" s="11">
        <f t="shared" si="1"/>
        <v>18</v>
      </c>
      <c r="X69" s="11" t="str">
        <f t="shared" si="1"/>
        <v xml:space="preserve"> 白金町三丁目</v>
      </c>
      <c r="Y69" s="11">
        <f t="shared" si="1"/>
        <v>245</v>
      </c>
      <c r="Z69" s="11">
        <f t="shared" si="1"/>
        <v>545</v>
      </c>
      <c r="AA69" s="11">
        <f t="shared" si="1"/>
        <v>272</v>
      </c>
      <c r="AB69" s="11">
        <f t="shared" si="1"/>
        <v>273</v>
      </c>
    </row>
    <row r="70" spans="23:28" ht="19.899999999999999" customHeight="1" x14ac:dyDescent="0.15">
      <c r="W70" s="11">
        <f t="shared" si="1"/>
        <v>19</v>
      </c>
      <c r="X70" s="11" t="str">
        <f t="shared" si="1"/>
        <v xml:space="preserve"> 寿町一丁目</v>
      </c>
      <c r="Y70" s="11">
        <f t="shared" si="1"/>
        <v>69</v>
      </c>
      <c r="Z70" s="11">
        <f t="shared" si="1"/>
        <v>160</v>
      </c>
      <c r="AA70" s="11">
        <f t="shared" si="1"/>
        <v>67</v>
      </c>
      <c r="AB70" s="11">
        <f t="shared" si="1"/>
        <v>93</v>
      </c>
    </row>
    <row r="71" spans="23:28" ht="19.899999999999999" customHeight="1" x14ac:dyDescent="0.15">
      <c r="W71" s="11">
        <f t="shared" si="1"/>
        <v>20</v>
      </c>
      <c r="X71" s="11" t="str">
        <f t="shared" si="1"/>
        <v xml:space="preserve"> 寿町二丁目</v>
      </c>
      <c r="Y71" s="11">
        <f t="shared" si="1"/>
        <v>83</v>
      </c>
      <c r="Z71" s="11">
        <f t="shared" si="1"/>
        <v>205</v>
      </c>
      <c r="AA71" s="11">
        <f t="shared" si="1"/>
        <v>90</v>
      </c>
      <c r="AB71" s="11">
        <f t="shared" si="1"/>
        <v>115</v>
      </c>
    </row>
    <row r="72" spans="23:28" ht="19.899999999999999" customHeight="1" x14ac:dyDescent="0.15">
      <c r="W72" s="11">
        <f t="shared" si="1"/>
        <v>21</v>
      </c>
      <c r="X72" s="11" t="str">
        <f t="shared" si="1"/>
        <v xml:space="preserve"> 寿町三丁目</v>
      </c>
      <c r="Y72" s="11">
        <f t="shared" si="1"/>
        <v>85</v>
      </c>
      <c r="Z72" s="11">
        <f t="shared" si="1"/>
        <v>202</v>
      </c>
      <c r="AA72" s="11">
        <f t="shared" si="1"/>
        <v>93</v>
      </c>
      <c r="AB72" s="11">
        <f t="shared" si="1"/>
        <v>109</v>
      </c>
    </row>
    <row r="73" spans="23:28" ht="19.899999999999999" customHeight="1" x14ac:dyDescent="0.15">
      <c r="W73" s="11">
        <f t="shared" si="1"/>
        <v>22</v>
      </c>
      <c r="X73" s="11" t="str">
        <f t="shared" si="1"/>
        <v xml:space="preserve"> 本町一丁目</v>
      </c>
      <c r="Y73" s="11">
        <f t="shared" si="1"/>
        <v>236</v>
      </c>
      <c r="Z73" s="11">
        <f t="shared" si="1"/>
        <v>627</v>
      </c>
      <c r="AA73" s="11">
        <f t="shared" si="1"/>
        <v>296</v>
      </c>
      <c r="AB73" s="11">
        <f t="shared" si="1"/>
        <v>331</v>
      </c>
    </row>
    <row r="74" spans="23:28" ht="19.899999999999999" customHeight="1" x14ac:dyDescent="0.15">
      <c r="W74" s="11">
        <f t="shared" si="1"/>
        <v>23</v>
      </c>
      <c r="X74" s="11" t="str">
        <f t="shared" si="1"/>
        <v xml:space="preserve"> 本町二丁目</v>
      </c>
      <c r="Y74" s="11">
        <f t="shared" si="1"/>
        <v>122</v>
      </c>
      <c r="Z74" s="11">
        <f t="shared" si="1"/>
        <v>265</v>
      </c>
      <c r="AA74" s="11">
        <f t="shared" si="1"/>
        <v>111</v>
      </c>
      <c r="AB74" s="11">
        <f t="shared" si="1"/>
        <v>154</v>
      </c>
    </row>
    <row r="75" spans="23:28" ht="19.899999999999999" customHeight="1" x14ac:dyDescent="0.15">
      <c r="W75" s="11">
        <f t="shared" si="1"/>
        <v>24</v>
      </c>
      <c r="X75" s="11" t="str">
        <f t="shared" si="1"/>
        <v xml:space="preserve"> 本町三丁目</v>
      </c>
      <c r="Y75" s="11">
        <f t="shared" si="1"/>
        <v>137</v>
      </c>
      <c r="Z75" s="11">
        <f t="shared" si="1"/>
        <v>261</v>
      </c>
      <c r="AA75" s="11">
        <f t="shared" si="1"/>
        <v>127</v>
      </c>
      <c r="AB75" s="11">
        <f t="shared" si="1"/>
        <v>134</v>
      </c>
    </row>
    <row r="76" spans="23:28" ht="19.899999999999999" customHeight="1" x14ac:dyDescent="0.15">
      <c r="W76" s="11">
        <f t="shared" si="1"/>
        <v>25</v>
      </c>
      <c r="X76" s="11" t="str">
        <f t="shared" si="1"/>
        <v xml:space="preserve"> 元町一丁目</v>
      </c>
      <c r="Y76" s="11">
        <f t="shared" si="1"/>
        <v>124</v>
      </c>
      <c r="Z76" s="11">
        <f t="shared" si="1"/>
        <v>318</v>
      </c>
      <c r="AA76" s="11">
        <f t="shared" si="1"/>
        <v>140</v>
      </c>
      <c r="AB76" s="11">
        <f t="shared" si="1"/>
        <v>178</v>
      </c>
    </row>
    <row r="77" spans="23:28" ht="19.899999999999999" customHeight="1" x14ac:dyDescent="0.15">
      <c r="W77" s="11">
        <f t="shared" si="1"/>
        <v>26</v>
      </c>
      <c r="X77" s="11" t="str">
        <f t="shared" si="1"/>
        <v xml:space="preserve"> 元町二丁目</v>
      </c>
      <c r="Y77" s="11">
        <f t="shared" si="1"/>
        <v>106</v>
      </c>
      <c r="Z77" s="11">
        <f t="shared" si="1"/>
        <v>250</v>
      </c>
      <c r="AA77" s="11">
        <f t="shared" si="1"/>
        <v>108</v>
      </c>
      <c r="AB77" s="11">
        <f t="shared" si="1"/>
        <v>142</v>
      </c>
    </row>
    <row r="78" spans="23:28" ht="19.899999999999999" customHeight="1" x14ac:dyDescent="0.15">
      <c r="W78" s="11">
        <f t="shared" si="1"/>
        <v>27</v>
      </c>
      <c r="X78" s="11" t="str">
        <f t="shared" si="1"/>
        <v xml:space="preserve"> 元町三丁目</v>
      </c>
      <c r="Y78" s="11">
        <f t="shared" si="1"/>
        <v>76</v>
      </c>
      <c r="Z78" s="11">
        <f t="shared" si="1"/>
        <v>172</v>
      </c>
      <c r="AA78" s="11">
        <f t="shared" si="1"/>
        <v>71</v>
      </c>
      <c r="AB78" s="11">
        <f t="shared" si="1"/>
        <v>101</v>
      </c>
    </row>
    <row r="79" spans="23:28" ht="19.899999999999999" customHeight="1" x14ac:dyDescent="0.15">
      <c r="W79" s="11">
        <f t="shared" si="1"/>
        <v>28</v>
      </c>
      <c r="X79" s="11" t="str">
        <f t="shared" si="1"/>
        <v xml:space="preserve"> 元町四丁目</v>
      </c>
      <c r="Y79" s="11">
        <f t="shared" si="1"/>
        <v>117</v>
      </c>
      <c r="Z79" s="11">
        <f t="shared" si="1"/>
        <v>269</v>
      </c>
      <c r="AA79" s="11">
        <f t="shared" si="1"/>
        <v>117</v>
      </c>
      <c r="AB79" s="11">
        <f t="shared" si="1"/>
        <v>152</v>
      </c>
    </row>
    <row r="80" spans="23:28" ht="19.899999999999999" customHeight="1" x14ac:dyDescent="0.15">
      <c r="W80" s="11">
        <f t="shared" si="1"/>
        <v>29</v>
      </c>
      <c r="X80" s="11" t="str">
        <f t="shared" si="1"/>
        <v xml:space="preserve"> 京町一丁目</v>
      </c>
      <c r="Y80" s="11">
        <f t="shared" si="1"/>
        <v>78</v>
      </c>
      <c r="Z80" s="11">
        <f t="shared" si="1"/>
        <v>176</v>
      </c>
      <c r="AA80" s="11">
        <f t="shared" si="1"/>
        <v>71</v>
      </c>
      <c r="AB80" s="11">
        <f t="shared" si="1"/>
        <v>105</v>
      </c>
    </row>
    <row r="81" spans="23:28" ht="19.899999999999999" customHeight="1" x14ac:dyDescent="0.15">
      <c r="W81" s="11">
        <f t="shared" si="1"/>
        <v>30</v>
      </c>
      <c r="X81" s="11" t="str">
        <f t="shared" si="1"/>
        <v xml:space="preserve"> 京町二丁目</v>
      </c>
      <c r="Y81" s="11">
        <f t="shared" si="1"/>
        <v>229</v>
      </c>
      <c r="Z81" s="11">
        <f t="shared" si="1"/>
        <v>480</v>
      </c>
      <c r="AA81" s="11">
        <f t="shared" si="1"/>
        <v>226</v>
      </c>
      <c r="AB81" s="11">
        <f t="shared" si="1"/>
        <v>254</v>
      </c>
    </row>
    <row r="82" spans="23:28" ht="19.899999999999999" customHeight="1" x14ac:dyDescent="0.15">
      <c r="W82" s="11">
        <f t="shared" si="1"/>
        <v>31</v>
      </c>
      <c r="X82" s="11" t="str">
        <f t="shared" si="1"/>
        <v xml:space="preserve"> 京町三丁目</v>
      </c>
      <c r="Y82" s="11">
        <f t="shared" si="1"/>
        <v>220</v>
      </c>
      <c r="Z82" s="11">
        <f t="shared" si="1"/>
        <v>608</v>
      </c>
      <c r="AA82" s="11">
        <f t="shared" si="1"/>
        <v>268</v>
      </c>
      <c r="AB82" s="11">
        <f t="shared" si="1"/>
        <v>340</v>
      </c>
    </row>
    <row r="83" spans="23:28" ht="19.899999999999999" customHeight="1" x14ac:dyDescent="0.15">
      <c r="W83" s="11">
        <f t="shared" si="1"/>
        <v>32</v>
      </c>
      <c r="X83" s="11" t="str">
        <f t="shared" si="1"/>
        <v xml:space="preserve"> 室町一丁目</v>
      </c>
      <c r="Y83" s="11">
        <f t="shared" si="1"/>
        <v>65</v>
      </c>
      <c r="Z83" s="11">
        <f t="shared" si="1"/>
        <v>131</v>
      </c>
      <c r="AA83" s="11">
        <f t="shared" si="1"/>
        <v>56</v>
      </c>
      <c r="AB83" s="11">
        <f t="shared" si="1"/>
        <v>75</v>
      </c>
    </row>
    <row r="84" spans="23:28" ht="19.899999999999999" customHeight="1" x14ac:dyDescent="0.15">
      <c r="W84" s="11">
        <f t="shared" si="1"/>
        <v>33</v>
      </c>
      <c r="X84" s="11" t="str">
        <f t="shared" si="1"/>
        <v xml:space="preserve"> 室町二丁目</v>
      </c>
      <c r="Y84" s="11">
        <f t="shared" si="1"/>
        <v>42</v>
      </c>
      <c r="Z84" s="11">
        <f t="shared" si="1"/>
        <v>94</v>
      </c>
      <c r="AA84" s="11">
        <f t="shared" si="1"/>
        <v>41</v>
      </c>
      <c r="AB84" s="11">
        <f t="shared" si="1"/>
        <v>53</v>
      </c>
    </row>
    <row r="85" spans="23:28" ht="19.899999999999999" customHeight="1" x14ac:dyDescent="0.15">
      <c r="W85" s="11">
        <f t="shared" ref="W85:AB100" si="2">G5</f>
        <v>34</v>
      </c>
      <c r="X85" s="11" t="str">
        <f t="shared" si="2"/>
        <v xml:space="preserve"> 室町三丁目</v>
      </c>
      <c r="Y85" s="11">
        <f t="shared" si="2"/>
        <v>130</v>
      </c>
      <c r="Z85" s="11">
        <f t="shared" si="2"/>
        <v>286</v>
      </c>
      <c r="AA85" s="11">
        <f t="shared" si="2"/>
        <v>142</v>
      </c>
      <c r="AB85" s="11">
        <f t="shared" si="2"/>
        <v>144</v>
      </c>
    </row>
    <row r="86" spans="23:28" ht="19.899999999999999" customHeight="1" x14ac:dyDescent="0.15">
      <c r="W86" s="11">
        <f t="shared" si="2"/>
        <v>35</v>
      </c>
      <c r="X86" s="11" t="str">
        <f t="shared" si="2"/>
        <v xml:space="preserve"> 旭町一丁目</v>
      </c>
      <c r="Y86" s="11">
        <f t="shared" si="2"/>
        <v>71</v>
      </c>
      <c r="Z86" s="11">
        <f t="shared" si="2"/>
        <v>144</v>
      </c>
      <c r="AA86" s="11">
        <f t="shared" si="2"/>
        <v>69</v>
      </c>
      <c r="AB86" s="11">
        <f t="shared" si="2"/>
        <v>75</v>
      </c>
    </row>
    <row r="87" spans="23:28" ht="19.899999999999999" customHeight="1" x14ac:dyDescent="0.15">
      <c r="W87" s="11">
        <f t="shared" si="2"/>
        <v>36</v>
      </c>
      <c r="X87" s="11" t="str">
        <f t="shared" si="2"/>
        <v xml:space="preserve"> 旭町二丁目</v>
      </c>
      <c r="Y87" s="11">
        <f t="shared" si="2"/>
        <v>228</v>
      </c>
      <c r="Z87" s="11">
        <f t="shared" si="2"/>
        <v>529</v>
      </c>
      <c r="AA87" s="11">
        <f t="shared" si="2"/>
        <v>255</v>
      </c>
      <c r="AB87" s="11">
        <f t="shared" si="2"/>
        <v>274</v>
      </c>
    </row>
    <row r="88" spans="23:28" ht="19.899999999999999" customHeight="1" x14ac:dyDescent="0.15">
      <c r="W88" s="11">
        <f t="shared" si="2"/>
        <v>37</v>
      </c>
      <c r="X88" s="11" t="str">
        <f t="shared" si="2"/>
        <v xml:space="preserve"> 旭町三丁目</v>
      </c>
      <c r="Y88" s="11">
        <f t="shared" si="2"/>
        <v>151</v>
      </c>
      <c r="Z88" s="11">
        <f t="shared" si="2"/>
        <v>314</v>
      </c>
      <c r="AA88" s="11">
        <f t="shared" si="2"/>
        <v>149</v>
      </c>
      <c r="AB88" s="11">
        <f t="shared" si="2"/>
        <v>165</v>
      </c>
    </row>
    <row r="89" spans="23:28" ht="19.899999999999999" customHeight="1" x14ac:dyDescent="0.15">
      <c r="W89" s="11">
        <f t="shared" si="2"/>
        <v>38</v>
      </c>
      <c r="X89" s="11" t="str">
        <f t="shared" si="2"/>
        <v xml:space="preserve"> 横津町一丁目</v>
      </c>
      <c r="Y89" s="11">
        <f t="shared" si="2"/>
        <v>59</v>
      </c>
      <c r="Z89" s="11">
        <f t="shared" si="2"/>
        <v>136</v>
      </c>
      <c r="AA89" s="11">
        <f t="shared" si="2"/>
        <v>60</v>
      </c>
      <c r="AB89" s="11">
        <f t="shared" si="2"/>
        <v>76</v>
      </c>
    </row>
    <row r="90" spans="23:28" ht="19.899999999999999" customHeight="1" x14ac:dyDescent="0.15">
      <c r="W90" s="11">
        <f t="shared" si="2"/>
        <v>39</v>
      </c>
      <c r="X90" s="11" t="str">
        <f t="shared" si="2"/>
        <v xml:space="preserve"> 横津町二丁目</v>
      </c>
      <c r="Y90" s="11">
        <f t="shared" si="2"/>
        <v>122</v>
      </c>
      <c r="Z90" s="11">
        <f t="shared" si="2"/>
        <v>263</v>
      </c>
      <c r="AA90" s="11">
        <f t="shared" si="2"/>
        <v>131</v>
      </c>
      <c r="AB90" s="11">
        <f t="shared" si="2"/>
        <v>132</v>
      </c>
    </row>
    <row r="91" spans="23:28" ht="19.899999999999999" customHeight="1" x14ac:dyDescent="0.15">
      <c r="W91" s="11">
        <f t="shared" si="2"/>
        <v>40</v>
      </c>
      <c r="X91" s="11" t="str">
        <f t="shared" si="2"/>
        <v xml:space="preserve"> 横津町三丁目</v>
      </c>
      <c r="Y91" s="11">
        <f t="shared" si="2"/>
        <v>154</v>
      </c>
      <c r="Z91" s="11">
        <f t="shared" si="2"/>
        <v>408</v>
      </c>
      <c r="AA91" s="11">
        <f t="shared" si="2"/>
        <v>182</v>
      </c>
      <c r="AB91" s="11">
        <f t="shared" si="2"/>
        <v>226</v>
      </c>
    </row>
    <row r="92" spans="23:28" ht="19.899999999999999" customHeight="1" x14ac:dyDescent="0.15">
      <c r="W92" s="11">
        <f t="shared" si="2"/>
        <v>41</v>
      </c>
      <c r="X92" s="11" t="str">
        <f t="shared" si="2"/>
        <v xml:space="preserve"> 久米町一丁目</v>
      </c>
      <c r="Y92" s="11">
        <f t="shared" si="2"/>
        <v>585</v>
      </c>
      <c r="Z92" s="11">
        <f t="shared" si="2"/>
        <v>1341</v>
      </c>
      <c r="AA92" s="11">
        <f t="shared" si="2"/>
        <v>676</v>
      </c>
      <c r="AB92" s="11">
        <f t="shared" si="2"/>
        <v>665</v>
      </c>
    </row>
    <row r="93" spans="23:28" ht="19.899999999999999" customHeight="1" x14ac:dyDescent="0.15">
      <c r="W93" s="11">
        <f t="shared" si="2"/>
        <v>42</v>
      </c>
      <c r="X93" s="11" t="str">
        <f t="shared" si="2"/>
        <v xml:space="preserve"> 久米町二丁目</v>
      </c>
      <c r="Y93" s="11">
        <f t="shared" si="2"/>
        <v>458</v>
      </c>
      <c r="Z93" s="11">
        <f t="shared" si="2"/>
        <v>1000</v>
      </c>
      <c r="AA93" s="11">
        <f t="shared" si="2"/>
        <v>507</v>
      </c>
      <c r="AB93" s="11">
        <f t="shared" si="2"/>
        <v>493</v>
      </c>
    </row>
    <row r="94" spans="23:28" ht="19.899999999999999" customHeight="1" x14ac:dyDescent="0.15">
      <c r="W94" s="11">
        <f t="shared" si="2"/>
        <v>43</v>
      </c>
      <c r="X94" s="11" t="str">
        <f t="shared" si="2"/>
        <v xml:space="preserve"> 昭和町一丁目</v>
      </c>
      <c r="Y94" s="11">
        <f t="shared" si="2"/>
        <v>252</v>
      </c>
      <c r="Z94" s="11">
        <f t="shared" si="2"/>
        <v>646</v>
      </c>
      <c r="AA94" s="11">
        <f t="shared" si="2"/>
        <v>317</v>
      </c>
      <c r="AB94" s="11">
        <f t="shared" si="2"/>
        <v>329</v>
      </c>
    </row>
    <row r="95" spans="23:28" ht="19.899999999999999" customHeight="1" x14ac:dyDescent="0.15">
      <c r="W95" s="11">
        <f t="shared" si="2"/>
        <v>44</v>
      </c>
      <c r="X95" s="11" t="str">
        <f t="shared" si="2"/>
        <v xml:space="preserve"> 昭和町二丁目</v>
      </c>
      <c r="Y95" s="11">
        <f t="shared" si="2"/>
        <v>5</v>
      </c>
      <c r="Z95" s="11">
        <f t="shared" si="2"/>
        <v>6</v>
      </c>
      <c r="AA95" s="11">
        <f t="shared" si="2"/>
        <v>0</v>
      </c>
      <c r="AB95" s="11">
        <f t="shared" si="2"/>
        <v>6</v>
      </c>
    </row>
    <row r="96" spans="23:28" ht="19.899999999999999" customHeight="1" x14ac:dyDescent="0.15">
      <c r="W96" s="11">
        <f t="shared" si="2"/>
        <v>45</v>
      </c>
      <c r="X96" s="11" t="str">
        <f t="shared" si="2"/>
        <v xml:space="preserve"> 入船町一丁目</v>
      </c>
      <c r="Y96" s="11">
        <f t="shared" si="2"/>
        <v>29</v>
      </c>
      <c r="Z96" s="11">
        <f t="shared" si="2"/>
        <v>45</v>
      </c>
      <c r="AA96" s="11">
        <f t="shared" si="2"/>
        <v>27</v>
      </c>
      <c r="AB96" s="11">
        <f t="shared" si="2"/>
        <v>18</v>
      </c>
    </row>
    <row r="97" spans="19:28" ht="19.899999999999999" customHeight="1" x14ac:dyDescent="0.15">
      <c r="W97" s="11">
        <f t="shared" si="2"/>
        <v>46</v>
      </c>
      <c r="X97" s="11" t="str">
        <f t="shared" si="2"/>
        <v xml:space="preserve"> 入船町二丁目</v>
      </c>
      <c r="Y97" s="11">
        <f t="shared" si="2"/>
        <v>0</v>
      </c>
      <c r="Z97" s="11">
        <f t="shared" si="2"/>
        <v>0</v>
      </c>
      <c r="AA97" s="11">
        <f t="shared" si="2"/>
        <v>0</v>
      </c>
      <c r="AB97" s="11">
        <f t="shared" si="2"/>
        <v>0</v>
      </c>
    </row>
    <row r="98" spans="19:28" ht="19.899999999999999" customHeight="1" x14ac:dyDescent="0.15">
      <c r="W98" s="11">
        <f t="shared" si="2"/>
        <v>47</v>
      </c>
      <c r="X98" s="11" t="str">
        <f t="shared" si="2"/>
        <v xml:space="preserve"> 新浜町</v>
      </c>
      <c r="Y98" s="11">
        <f t="shared" si="2"/>
        <v>170</v>
      </c>
      <c r="Z98" s="11">
        <f t="shared" si="2"/>
        <v>383</v>
      </c>
      <c r="AA98" s="11">
        <f t="shared" si="2"/>
        <v>182</v>
      </c>
      <c r="AB98" s="11">
        <f t="shared" si="2"/>
        <v>201</v>
      </c>
    </row>
    <row r="99" spans="19:28" ht="19.899999999999999" customHeight="1" x14ac:dyDescent="0.15">
      <c r="W99" s="11">
        <f t="shared" si="2"/>
        <v>48</v>
      </c>
      <c r="X99" s="11" t="str">
        <f t="shared" si="2"/>
        <v xml:space="preserve"> 富士見町一丁目</v>
      </c>
      <c r="Y99" s="11">
        <f t="shared" si="2"/>
        <v>238</v>
      </c>
      <c r="Z99" s="11">
        <f t="shared" si="2"/>
        <v>548</v>
      </c>
      <c r="AA99" s="11">
        <f t="shared" si="2"/>
        <v>241</v>
      </c>
      <c r="AB99" s="11">
        <f t="shared" si="2"/>
        <v>307</v>
      </c>
    </row>
    <row r="100" spans="19:28" ht="19.899999999999999" customHeight="1" x14ac:dyDescent="0.15">
      <c r="W100" s="11">
        <f t="shared" si="2"/>
        <v>49</v>
      </c>
      <c r="X100" s="11" t="str">
        <f t="shared" si="2"/>
        <v xml:space="preserve"> 富士見町二丁目</v>
      </c>
      <c r="Y100" s="11">
        <f t="shared" si="2"/>
        <v>179</v>
      </c>
      <c r="Z100" s="11">
        <f t="shared" si="2"/>
        <v>365</v>
      </c>
      <c r="AA100" s="11">
        <f t="shared" si="2"/>
        <v>174</v>
      </c>
      <c r="AB100" s="11">
        <f t="shared" si="2"/>
        <v>191</v>
      </c>
    </row>
    <row r="101" spans="19:28" ht="19.899999999999999" customHeight="1" x14ac:dyDescent="0.15">
      <c r="W101" s="11">
        <f t="shared" ref="W101:AB117" si="3">G21</f>
        <v>50</v>
      </c>
      <c r="X101" s="11" t="str">
        <f t="shared" si="3"/>
        <v xml:space="preserve"> 文京町一丁目</v>
      </c>
      <c r="Y101" s="11">
        <f t="shared" si="3"/>
        <v>161</v>
      </c>
      <c r="Z101" s="11">
        <f t="shared" si="3"/>
        <v>347</v>
      </c>
      <c r="AA101" s="11">
        <f t="shared" si="3"/>
        <v>167</v>
      </c>
      <c r="AB101" s="11">
        <f t="shared" si="3"/>
        <v>180</v>
      </c>
    </row>
    <row r="102" spans="19:28" ht="19.899999999999999" customHeight="1" x14ac:dyDescent="0.15">
      <c r="W102" s="11">
        <f t="shared" si="3"/>
        <v>51</v>
      </c>
      <c r="X102" s="11" t="str">
        <f t="shared" si="3"/>
        <v xml:space="preserve"> 文京町二丁目</v>
      </c>
      <c r="Y102" s="11">
        <f t="shared" si="3"/>
        <v>75</v>
      </c>
      <c r="Z102" s="11">
        <f t="shared" si="3"/>
        <v>162</v>
      </c>
      <c r="AA102" s="11">
        <f t="shared" si="3"/>
        <v>78</v>
      </c>
      <c r="AB102" s="11">
        <f t="shared" si="3"/>
        <v>84</v>
      </c>
    </row>
    <row r="103" spans="19:28" ht="19.899999999999999" customHeight="1" x14ac:dyDescent="0.15">
      <c r="W103" s="11">
        <f t="shared" si="3"/>
        <v>52</v>
      </c>
      <c r="X103" s="11" t="str">
        <f t="shared" si="3"/>
        <v xml:space="preserve"> 青葉町</v>
      </c>
      <c r="Y103" s="11">
        <f t="shared" si="3"/>
        <v>273</v>
      </c>
      <c r="Z103" s="11">
        <f t="shared" si="3"/>
        <v>603</v>
      </c>
      <c r="AA103" s="11">
        <f t="shared" si="3"/>
        <v>281</v>
      </c>
      <c r="AB103" s="11">
        <f t="shared" si="3"/>
        <v>322</v>
      </c>
    </row>
    <row r="104" spans="19:28" ht="19.899999999999999" customHeight="1" x14ac:dyDescent="0.15">
      <c r="W104" s="11">
        <f t="shared" si="3"/>
        <v>53</v>
      </c>
      <c r="X104" s="11" t="str">
        <f t="shared" si="3"/>
        <v xml:space="preserve"> 池園町</v>
      </c>
      <c r="Y104" s="11">
        <f t="shared" si="3"/>
        <v>217</v>
      </c>
      <c r="Z104" s="11">
        <f t="shared" si="3"/>
        <v>484</v>
      </c>
      <c r="AA104" s="11">
        <f t="shared" si="3"/>
        <v>239</v>
      </c>
      <c r="AB104" s="11">
        <f t="shared" si="3"/>
        <v>245</v>
      </c>
    </row>
    <row r="105" spans="19:28" ht="19.899999999999999" customHeight="1" x14ac:dyDescent="0.15">
      <c r="W105" s="11">
        <f t="shared" si="3"/>
        <v>54</v>
      </c>
      <c r="X105" s="11" t="str">
        <f t="shared" si="3"/>
        <v xml:space="preserve"> 大池町</v>
      </c>
      <c r="Y105" s="11">
        <f t="shared" si="3"/>
        <v>81</v>
      </c>
      <c r="Z105" s="11">
        <f t="shared" si="3"/>
        <v>216</v>
      </c>
      <c r="AA105" s="11">
        <f t="shared" si="3"/>
        <v>101</v>
      </c>
      <c r="AB105" s="11">
        <f t="shared" si="3"/>
        <v>115</v>
      </c>
    </row>
    <row r="106" spans="19:28" ht="19.899999999999999" customHeight="1" x14ac:dyDescent="0.15">
      <c r="W106" s="11">
        <f t="shared" si="3"/>
        <v>55</v>
      </c>
      <c r="X106" s="11" t="str">
        <f t="shared" si="3"/>
        <v xml:space="preserve"> 花  町</v>
      </c>
      <c r="Y106" s="11">
        <f t="shared" si="3"/>
        <v>142</v>
      </c>
      <c r="Z106" s="11">
        <f t="shared" si="3"/>
        <v>363</v>
      </c>
      <c r="AA106" s="11">
        <f t="shared" si="3"/>
        <v>170</v>
      </c>
      <c r="AB106" s="11">
        <f t="shared" si="3"/>
        <v>193</v>
      </c>
    </row>
    <row r="107" spans="19:28" ht="19.899999999999999" customHeight="1" x14ac:dyDescent="0.15">
      <c r="W107" s="11">
        <f t="shared" si="3"/>
        <v>56</v>
      </c>
      <c r="X107" s="11" t="str">
        <f t="shared" si="3"/>
        <v xml:space="preserve"> 小山町</v>
      </c>
      <c r="Y107" s="11">
        <f t="shared" si="3"/>
        <v>58</v>
      </c>
      <c r="Z107" s="11">
        <f t="shared" si="3"/>
        <v>250</v>
      </c>
      <c r="AA107" s="11">
        <f t="shared" si="3"/>
        <v>91</v>
      </c>
      <c r="AB107" s="11">
        <f t="shared" si="3"/>
        <v>159</v>
      </c>
    </row>
    <row r="108" spans="19:28" ht="19.899999999999999" customHeight="1" x14ac:dyDescent="0.15">
      <c r="W108" s="11">
        <f t="shared" si="3"/>
        <v>57</v>
      </c>
      <c r="X108" s="11" t="str">
        <f t="shared" si="3"/>
        <v xml:space="preserve"> 駒止町一丁目</v>
      </c>
      <c r="Y108" s="11">
        <f t="shared" si="3"/>
        <v>294</v>
      </c>
      <c r="Z108" s="11">
        <f t="shared" si="3"/>
        <v>658</v>
      </c>
      <c r="AA108" s="11">
        <f t="shared" si="3"/>
        <v>300</v>
      </c>
      <c r="AB108" s="11">
        <f t="shared" si="3"/>
        <v>358</v>
      </c>
    </row>
    <row r="109" spans="19:28" ht="19.899999999999999" customHeight="1" x14ac:dyDescent="0.15">
      <c r="W109" s="11">
        <f t="shared" si="3"/>
        <v>58</v>
      </c>
      <c r="X109" s="11" t="str">
        <f t="shared" si="3"/>
        <v xml:space="preserve"> 駒止町二丁目</v>
      </c>
      <c r="Y109" s="11">
        <f t="shared" si="3"/>
        <v>138</v>
      </c>
      <c r="Z109" s="11">
        <f t="shared" si="3"/>
        <v>303</v>
      </c>
      <c r="AA109" s="11">
        <f t="shared" si="3"/>
        <v>151</v>
      </c>
      <c r="AB109" s="11">
        <f t="shared" si="3"/>
        <v>152</v>
      </c>
    </row>
    <row r="110" spans="19:28" ht="19.899999999999999" customHeight="1" x14ac:dyDescent="0.15">
      <c r="W110" s="11">
        <f t="shared" si="3"/>
        <v>59</v>
      </c>
      <c r="X110" s="11" t="str">
        <f t="shared" si="3"/>
        <v xml:space="preserve"> 笠指町</v>
      </c>
      <c r="Y110" s="11">
        <f t="shared" si="3"/>
        <v>228</v>
      </c>
      <c r="Z110" s="11">
        <f t="shared" si="3"/>
        <v>503</v>
      </c>
      <c r="AA110" s="11">
        <f t="shared" si="3"/>
        <v>230</v>
      </c>
      <c r="AB110" s="11">
        <f t="shared" si="3"/>
        <v>273</v>
      </c>
    </row>
    <row r="111" spans="19:28" ht="19.899999999999999" customHeight="1" x14ac:dyDescent="0.15">
      <c r="S111" s="12"/>
      <c r="T111" s="13"/>
      <c r="W111" s="11">
        <f t="shared" si="3"/>
        <v>60</v>
      </c>
      <c r="X111" s="11" t="str">
        <f t="shared" si="3"/>
        <v xml:space="preserve"> 谷町一丁目</v>
      </c>
      <c r="Y111" s="11">
        <f t="shared" si="3"/>
        <v>330</v>
      </c>
      <c r="Z111" s="11">
        <f t="shared" si="3"/>
        <v>758</v>
      </c>
      <c r="AA111" s="11">
        <f t="shared" si="3"/>
        <v>337</v>
      </c>
      <c r="AB111" s="11">
        <f t="shared" si="3"/>
        <v>421</v>
      </c>
    </row>
    <row r="112" spans="19:28" ht="19.899999999999999" customHeight="1" x14ac:dyDescent="0.15">
      <c r="W112" s="11">
        <f t="shared" si="3"/>
        <v>61</v>
      </c>
      <c r="X112" s="11" t="str">
        <f t="shared" si="3"/>
        <v xml:space="preserve"> 谷町二丁目</v>
      </c>
      <c r="Y112" s="11">
        <f t="shared" si="3"/>
        <v>509</v>
      </c>
      <c r="Z112" s="11">
        <f t="shared" si="3"/>
        <v>1179</v>
      </c>
      <c r="AA112" s="11">
        <f t="shared" si="3"/>
        <v>558</v>
      </c>
      <c r="AB112" s="11">
        <f t="shared" si="3"/>
        <v>621</v>
      </c>
    </row>
    <row r="113" spans="19:28" ht="19.899999999999999" customHeight="1" x14ac:dyDescent="0.15">
      <c r="S113" s="12"/>
      <c r="T113" s="13"/>
      <c r="W113" s="11">
        <f t="shared" si="3"/>
        <v>62</v>
      </c>
      <c r="X113" s="11" t="str">
        <f t="shared" si="3"/>
        <v xml:space="preserve"> 谷町三丁目</v>
      </c>
      <c r="Y113" s="11">
        <f t="shared" si="3"/>
        <v>14</v>
      </c>
      <c r="Z113" s="11">
        <f t="shared" si="3"/>
        <v>31</v>
      </c>
      <c r="AA113" s="11">
        <f t="shared" si="3"/>
        <v>15</v>
      </c>
      <c r="AB113" s="11">
        <f t="shared" si="3"/>
        <v>16</v>
      </c>
    </row>
    <row r="114" spans="19:28" ht="19.899999999999999" customHeight="1" x14ac:dyDescent="0.15">
      <c r="W114" s="11">
        <f t="shared" si="3"/>
        <v>63</v>
      </c>
      <c r="X114" s="11" t="str">
        <f t="shared" si="3"/>
        <v xml:space="preserve"> 福江町一丁目</v>
      </c>
      <c r="Y114" s="11">
        <f t="shared" si="3"/>
        <v>260</v>
      </c>
      <c r="Z114" s="11">
        <f t="shared" si="3"/>
        <v>607</v>
      </c>
      <c r="AA114" s="11">
        <f t="shared" si="3"/>
        <v>296</v>
      </c>
      <c r="AB114" s="11">
        <f t="shared" si="3"/>
        <v>311</v>
      </c>
    </row>
    <row r="115" spans="19:28" ht="19.899999999999999" customHeight="1" x14ac:dyDescent="0.15">
      <c r="S115" s="12"/>
      <c r="T115" s="13"/>
      <c r="W115" s="11">
        <f t="shared" si="3"/>
        <v>64</v>
      </c>
      <c r="X115" s="11" t="str">
        <f t="shared" si="3"/>
        <v xml:space="preserve"> 福江町二丁目</v>
      </c>
      <c r="Y115" s="11">
        <f t="shared" si="3"/>
        <v>238</v>
      </c>
      <c r="Z115" s="11">
        <f t="shared" si="3"/>
        <v>574</v>
      </c>
      <c r="AA115" s="11">
        <f t="shared" si="3"/>
        <v>277</v>
      </c>
      <c r="AB115" s="11">
        <f t="shared" si="3"/>
        <v>297</v>
      </c>
    </row>
    <row r="116" spans="19:28" ht="19.899999999999999" customHeight="1" x14ac:dyDescent="0.15">
      <c r="W116" s="11">
        <f t="shared" si="3"/>
        <v>65</v>
      </c>
      <c r="X116" s="11" t="str">
        <f t="shared" si="3"/>
        <v xml:space="preserve"> 福江町三丁目</v>
      </c>
      <c r="Y116" s="11">
        <f t="shared" si="3"/>
        <v>161</v>
      </c>
      <c r="Z116" s="11">
        <f t="shared" si="3"/>
        <v>382</v>
      </c>
      <c r="AA116" s="11">
        <f t="shared" si="3"/>
        <v>171</v>
      </c>
      <c r="AB116" s="11">
        <f t="shared" si="3"/>
        <v>211</v>
      </c>
    </row>
    <row r="117" spans="19:28" ht="19.899999999999999" customHeight="1" x14ac:dyDescent="0.15">
      <c r="S117" s="12"/>
      <c r="T117" s="13"/>
      <c r="W117" s="11">
        <f t="shared" si="3"/>
        <v>66</v>
      </c>
      <c r="X117" s="11" t="str">
        <f t="shared" si="3"/>
        <v xml:space="preserve"> 江尻町</v>
      </c>
      <c r="Y117" s="11">
        <f t="shared" si="3"/>
        <v>1290</v>
      </c>
      <c r="Z117" s="11">
        <f t="shared" si="3"/>
        <v>3173</v>
      </c>
      <c r="AA117" s="11">
        <f t="shared" si="3"/>
        <v>1548</v>
      </c>
      <c r="AB117" s="11">
        <f t="shared" si="3"/>
        <v>1625</v>
      </c>
    </row>
    <row r="118" spans="19:28" ht="19.899999999999999" customHeight="1" x14ac:dyDescent="0.15">
      <c r="W118" s="11">
        <f t="shared" ref="W118:AB132" si="4">M5</f>
        <v>67</v>
      </c>
      <c r="X118" s="11" t="str">
        <f t="shared" si="4"/>
        <v xml:space="preserve"> 西庄町</v>
      </c>
      <c r="Y118" s="11">
        <f t="shared" si="4"/>
        <v>712</v>
      </c>
      <c r="Z118" s="11">
        <f t="shared" si="4"/>
        <v>2050</v>
      </c>
      <c r="AA118" s="11">
        <f t="shared" si="4"/>
        <v>1009</v>
      </c>
      <c r="AB118" s="11">
        <f t="shared" si="4"/>
        <v>1041</v>
      </c>
    </row>
    <row r="119" spans="19:28" ht="19.899999999999999" customHeight="1" x14ac:dyDescent="0.15">
      <c r="S119" s="12"/>
      <c r="T119" s="13"/>
      <c r="W119" s="11">
        <f t="shared" si="4"/>
        <v>68</v>
      </c>
      <c r="X119" s="11" t="str">
        <f t="shared" si="4"/>
        <v xml:space="preserve"> 瀬居町</v>
      </c>
      <c r="Y119" s="11">
        <f t="shared" si="4"/>
        <v>241</v>
      </c>
      <c r="Z119" s="11">
        <f t="shared" si="4"/>
        <v>715</v>
      </c>
      <c r="AA119" s="11">
        <f t="shared" si="4"/>
        <v>336</v>
      </c>
      <c r="AB119" s="11">
        <f t="shared" si="4"/>
        <v>379</v>
      </c>
    </row>
    <row r="120" spans="19:28" ht="19.899999999999999" customHeight="1" x14ac:dyDescent="0.15">
      <c r="T120" s="13"/>
      <c r="W120" s="11">
        <f t="shared" si="4"/>
        <v>69</v>
      </c>
      <c r="X120" s="11" t="str">
        <f t="shared" si="4"/>
        <v xml:space="preserve"> 沙弥島</v>
      </c>
      <c r="Y120" s="11">
        <f t="shared" si="4"/>
        <v>36</v>
      </c>
      <c r="Z120" s="11">
        <f t="shared" si="4"/>
        <v>84</v>
      </c>
      <c r="AA120" s="11">
        <f t="shared" si="4"/>
        <v>41</v>
      </c>
      <c r="AB120" s="11">
        <f t="shared" si="4"/>
        <v>43</v>
      </c>
    </row>
    <row r="121" spans="19:28" ht="19.899999999999999" customHeight="1" x14ac:dyDescent="0.15">
      <c r="T121" s="13"/>
      <c r="W121" s="11">
        <f t="shared" si="4"/>
        <v>70</v>
      </c>
      <c r="X121" s="11" t="str">
        <f t="shared" si="4"/>
        <v xml:space="preserve"> 与島町</v>
      </c>
      <c r="Y121" s="11">
        <f t="shared" si="4"/>
        <v>59</v>
      </c>
      <c r="Z121" s="11">
        <f t="shared" si="4"/>
        <v>94</v>
      </c>
      <c r="AA121" s="11">
        <f t="shared" si="4"/>
        <v>39</v>
      </c>
      <c r="AB121" s="11">
        <f t="shared" si="4"/>
        <v>55</v>
      </c>
    </row>
    <row r="122" spans="19:28" ht="19.899999999999999" customHeight="1" x14ac:dyDescent="0.15">
      <c r="W122" s="11">
        <f t="shared" si="4"/>
        <v>71</v>
      </c>
      <c r="X122" s="11" t="str">
        <f t="shared" si="4"/>
        <v xml:space="preserve"> 岩　黒</v>
      </c>
      <c r="Y122" s="11">
        <f t="shared" si="4"/>
        <v>32</v>
      </c>
      <c r="Z122" s="11">
        <f t="shared" si="4"/>
        <v>84</v>
      </c>
      <c r="AA122" s="11">
        <f t="shared" si="4"/>
        <v>39</v>
      </c>
      <c r="AB122" s="11">
        <f t="shared" si="4"/>
        <v>45</v>
      </c>
    </row>
    <row r="123" spans="19:28" ht="19.899999999999999" customHeight="1" x14ac:dyDescent="0.15">
      <c r="W123" s="11">
        <f t="shared" si="4"/>
        <v>72</v>
      </c>
      <c r="X123" s="11" t="str">
        <f t="shared" si="4"/>
        <v xml:space="preserve"> 櫃  石</v>
      </c>
      <c r="Y123" s="11">
        <f t="shared" si="4"/>
        <v>82</v>
      </c>
      <c r="Z123" s="11">
        <f t="shared" si="4"/>
        <v>178</v>
      </c>
      <c r="AA123" s="11">
        <f t="shared" si="4"/>
        <v>82</v>
      </c>
      <c r="AB123" s="11">
        <f t="shared" si="4"/>
        <v>96</v>
      </c>
    </row>
    <row r="124" spans="19:28" ht="19.899999999999999" customHeight="1" x14ac:dyDescent="0.15">
      <c r="W124" s="11">
        <f t="shared" si="4"/>
        <v>73</v>
      </c>
      <c r="X124" s="11" t="str">
        <f t="shared" si="4"/>
        <v xml:space="preserve"> 林田町</v>
      </c>
      <c r="Y124" s="11">
        <f t="shared" si="4"/>
        <v>2238</v>
      </c>
      <c r="Z124" s="11">
        <f t="shared" si="4"/>
        <v>5996</v>
      </c>
      <c r="AA124" s="11">
        <f t="shared" si="4"/>
        <v>2869</v>
      </c>
      <c r="AB124" s="11">
        <f t="shared" si="4"/>
        <v>3127</v>
      </c>
    </row>
    <row r="125" spans="19:28" ht="19.899999999999999" customHeight="1" x14ac:dyDescent="0.15">
      <c r="W125" s="11">
        <f t="shared" si="4"/>
        <v>74</v>
      </c>
      <c r="X125" s="11" t="str">
        <f t="shared" si="4"/>
        <v xml:space="preserve"> 加茂町</v>
      </c>
      <c r="Y125" s="11">
        <f t="shared" si="4"/>
        <v>958</v>
      </c>
      <c r="Z125" s="11">
        <f t="shared" si="4"/>
        <v>3284</v>
      </c>
      <c r="AA125" s="11">
        <f t="shared" si="4"/>
        <v>1547</v>
      </c>
      <c r="AB125" s="11">
        <f t="shared" si="4"/>
        <v>1737</v>
      </c>
    </row>
    <row r="126" spans="19:28" ht="19.899999999999999" customHeight="1" x14ac:dyDescent="0.15">
      <c r="W126" s="11">
        <f t="shared" si="4"/>
        <v>75</v>
      </c>
      <c r="X126" s="11" t="str">
        <f t="shared" si="4"/>
        <v xml:space="preserve"> 府中町</v>
      </c>
      <c r="Y126" s="11">
        <f t="shared" si="4"/>
        <v>1684</v>
      </c>
      <c r="Z126" s="11">
        <f t="shared" si="4"/>
        <v>4722</v>
      </c>
      <c r="AA126" s="11">
        <f t="shared" si="4"/>
        <v>2244</v>
      </c>
      <c r="AB126" s="11">
        <f t="shared" si="4"/>
        <v>2478</v>
      </c>
    </row>
    <row r="127" spans="19:28" ht="19.899999999999999" customHeight="1" x14ac:dyDescent="0.15">
      <c r="W127" s="11">
        <f t="shared" si="4"/>
        <v>76</v>
      </c>
      <c r="X127" s="11" t="str">
        <f t="shared" si="4"/>
        <v xml:space="preserve"> 川津町</v>
      </c>
      <c r="Y127" s="11">
        <f t="shared" si="4"/>
        <v>2140</v>
      </c>
      <c r="Z127" s="11">
        <f t="shared" si="4"/>
        <v>5678</v>
      </c>
      <c r="AA127" s="11">
        <f t="shared" si="4"/>
        <v>2683</v>
      </c>
      <c r="AB127" s="11">
        <f t="shared" si="4"/>
        <v>2995</v>
      </c>
    </row>
    <row r="128" spans="19:28" ht="19.899999999999999" customHeight="1" x14ac:dyDescent="0.15">
      <c r="W128" s="11">
        <f t="shared" si="4"/>
        <v>77</v>
      </c>
      <c r="X128" s="11" t="str">
        <f t="shared" si="4"/>
        <v xml:space="preserve"> 神谷町</v>
      </c>
      <c r="Y128" s="11">
        <f t="shared" si="4"/>
        <v>165</v>
      </c>
      <c r="Z128" s="11">
        <f t="shared" si="4"/>
        <v>491</v>
      </c>
      <c r="AA128" s="11">
        <f t="shared" si="4"/>
        <v>246</v>
      </c>
      <c r="AB128" s="11">
        <f t="shared" si="4"/>
        <v>245</v>
      </c>
    </row>
    <row r="129" spans="23:28" ht="19.899999999999999" customHeight="1" x14ac:dyDescent="0.15">
      <c r="W129" s="11">
        <f t="shared" si="4"/>
        <v>78</v>
      </c>
      <c r="X129" s="11" t="str">
        <f t="shared" si="4"/>
        <v xml:space="preserve"> 高屋町</v>
      </c>
      <c r="Y129" s="11">
        <f t="shared" si="4"/>
        <v>498</v>
      </c>
      <c r="Z129" s="11">
        <f t="shared" si="4"/>
        <v>1302</v>
      </c>
      <c r="AA129" s="11">
        <f t="shared" si="4"/>
        <v>650</v>
      </c>
      <c r="AB129" s="11">
        <f t="shared" si="4"/>
        <v>652</v>
      </c>
    </row>
    <row r="130" spans="23:28" ht="19.899999999999999" customHeight="1" x14ac:dyDescent="0.15">
      <c r="W130" s="11">
        <f t="shared" si="4"/>
        <v>79</v>
      </c>
      <c r="X130" s="11" t="str">
        <f t="shared" si="4"/>
        <v xml:space="preserve"> 青海町</v>
      </c>
      <c r="Y130" s="11">
        <f t="shared" si="4"/>
        <v>279</v>
      </c>
      <c r="Z130" s="11">
        <f t="shared" si="4"/>
        <v>749</v>
      </c>
      <c r="AA130" s="11">
        <f t="shared" si="4"/>
        <v>375</v>
      </c>
      <c r="AB130" s="11">
        <f t="shared" si="4"/>
        <v>374</v>
      </c>
    </row>
    <row r="131" spans="23:28" ht="19.899999999999999" customHeight="1" x14ac:dyDescent="0.15">
      <c r="W131" s="11">
        <f t="shared" si="4"/>
        <v>80</v>
      </c>
      <c r="X131" s="11" t="str">
        <f t="shared" si="4"/>
        <v xml:space="preserve"> 大屋冨町</v>
      </c>
      <c r="Y131" s="11">
        <f t="shared" si="4"/>
        <v>347</v>
      </c>
      <c r="Z131" s="11">
        <f t="shared" si="4"/>
        <v>1072</v>
      </c>
      <c r="AA131" s="11">
        <f t="shared" si="4"/>
        <v>468</v>
      </c>
      <c r="AB131" s="11">
        <f t="shared" si="4"/>
        <v>604</v>
      </c>
    </row>
    <row r="132" spans="23:28" ht="19.899999999999999" customHeight="1" x14ac:dyDescent="0.15">
      <c r="W132" s="11">
        <f t="shared" si="4"/>
        <v>81</v>
      </c>
      <c r="X132" s="11" t="str">
        <f t="shared" si="4"/>
        <v xml:space="preserve"> 王越町</v>
      </c>
      <c r="Y132" s="11">
        <f t="shared" si="4"/>
        <v>436</v>
      </c>
      <c r="Z132" s="11">
        <f t="shared" si="4"/>
        <v>1005</v>
      </c>
      <c r="AA132" s="11">
        <f t="shared" si="4"/>
        <v>482</v>
      </c>
      <c r="AB132" s="11">
        <f t="shared" si="4"/>
        <v>523</v>
      </c>
    </row>
    <row r="133" spans="23:28" ht="19.899999999999999" customHeight="1" x14ac:dyDescent="0.15">
      <c r="W133" s="11"/>
      <c r="X133" s="11"/>
      <c r="Y133" s="11"/>
      <c r="Z133" s="11"/>
      <c r="AA133" s="11"/>
      <c r="AB133" s="11"/>
    </row>
    <row r="134" spans="23:28" ht="19.899999999999999" customHeight="1" x14ac:dyDescent="0.15">
      <c r="W134" s="11">
        <f t="shared" ref="W134:AB135" si="5">M21</f>
        <v>83</v>
      </c>
      <c r="X134" s="11" t="str">
        <f t="shared" si="5"/>
        <v xml:space="preserve"> 番の州町</v>
      </c>
      <c r="Y134" s="11">
        <f t="shared" si="5"/>
        <v>1</v>
      </c>
      <c r="Z134" s="11">
        <f t="shared" si="5"/>
        <v>4</v>
      </c>
      <c r="AA134" s="11">
        <f t="shared" si="5"/>
        <v>2</v>
      </c>
      <c r="AB134" s="11">
        <f t="shared" si="5"/>
        <v>2</v>
      </c>
    </row>
    <row r="135" spans="23:28" ht="19.899999999999999" customHeight="1" x14ac:dyDescent="0.15">
      <c r="W135" s="11">
        <f t="shared" si="5"/>
        <v>84</v>
      </c>
      <c r="X135" s="11" t="str">
        <f t="shared" si="5"/>
        <v xml:space="preserve"> 番の州緑町</v>
      </c>
      <c r="Y135" s="11">
        <f t="shared" si="5"/>
        <v>0</v>
      </c>
      <c r="Z135" s="11">
        <f t="shared" si="5"/>
        <v>0</v>
      </c>
      <c r="AA135" s="11">
        <f t="shared" si="5"/>
        <v>0</v>
      </c>
      <c r="AB135" s="11">
        <f t="shared" si="5"/>
        <v>0</v>
      </c>
    </row>
    <row r="136" spans="23:28" ht="19.899999999999999" customHeight="1" x14ac:dyDescent="0.15">
      <c r="W136" s="11"/>
      <c r="X136" s="11"/>
      <c r="Y136" s="11"/>
      <c r="Z136" s="11"/>
      <c r="AA136" s="11"/>
      <c r="AB136" s="11"/>
    </row>
    <row r="137" spans="23:28" ht="19.899999999999999" customHeight="1" x14ac:dyDescent="0.15">
      <c r="W137" s="11">
        <f t="shared" ref="W137:AB146" si="6">M24</f>
        <v>86</v>
      </c>
      <c r="X137" s="11" t="str">
        <f t="shared" si="6"/>
        <v xml:space="preserve"> 福江町</v>
      </c>
      <c r="Y137" s="11">
        <f t="shared" si="6"/>
        <v>0</v>
      </c>
      <c r="Z137" s="11">
        <f t="shared" si="6"/>
        <v>0</v>
      </c>
      <c r="AA137" s="11">
        <f t="shared" si="6"/>
        <v>0</v>
      </c>
      <c r="AB137" s="11">
        <f t="shared" si="6"/>
        <v>0</v>
      </c>
    </row>
    <row r="138" spans="23:28" ht="19.899999999999999" customHeight="1" x14ac:dyDescent="0.15">
      <c r="W138" s="11">
        <f t="shared" si="6"/>
        <v>87</v>
      </c>
      <c r="X138" s="11" t="str">
        <f t="shared" si="6"/>
        <v xml:space="preserve"> 番の州公園</v>
      </c>
      <c r="Y138" s="11">
        <f t="shared" si="6"/>
        <v>0</v>
      </c>
      <c r="Z138" s="11">
        <f t="shared" si="6"/>
        <v>0</v>
      </c>
      <c r="AA138" s="11">
        <f t="shared" si="6"/>
        <v>0</v>
      </c>
      <c r="AB138" s="11">
        <f t="shared" si="6"/>
        <v>0</v>
      </c>
    </row>
    <row r="139" spans="23:28" ht="19.899999999999999" customHeight="1" x14ac:dyDescent="0.15">
      <c r="W139" s="11">
        <f t="shared" si="6"/>
        <v>88</v>
      </c>
      <c r="X139" s="11" t="str">
        <f t="shared" si="6"/>
        <v xml:space="preserve"> 沖の浜</v>
      </c>
      <c r="Y139" s="11">
        <f t="shared" si="6"/>
        <v>9</v>
      </c>
      <c r="Z139" s="11">
        <f t="shared" si="6"/>
        <v>67</v>
      </c>
      <c r="AA139" s="11">
        <f t="shared" si="6"/>
        <v>13</v>
      </c>
      <c r="AB139" s="11">
        <f t="shared" si="6"/>
        <v>54</v>
      </c>
    </row>
    <row r="140" spans="23:28" ht="19.899999999999999" customHeight="1" x14ac:dyDescent="0.15">
      <c r="W140" s="11">
        <f t="shared" si="6"/>
        <v>89</v>
      </c>
      <c r="X140" s="11" t="str">
        <f t="shared" si="6"/>
        <v xml:space="preserve"> 西大浜北一丁目</v>
      </c>
      <c r="Y140" s="11">
        <f t="shared" si="6"/>
        <v>46</v>
      </c>
      <c r="Z140" s="11">
        <f t="shared" si="6"/>
        <v>61</v>
      </c>
      <c r="AA140" s="11">
        <f t="shared" si="6"/>
        <v>40</v>
      </c>
      <c r="AB140" s="11">
        <f t="shared" si="6"/>
        <v>21</v>
      </c>
    </row>
    <row r="141" spans="23:28" ht="19.899999999999999" customHeight="1" x14ac:dyDescent="0.15">
      <c r="W141" s="11">
        <f t="shared" si="6"/>
        <v>90</v>
      </c>
      <c r="X141" s="11" t="str">
        <f t="shared" si="6"/>
        <v xml:space="preserve"> 西大浜北二丁目</v>
      </c>
      <c r="Y141" s="11">
        <f t="shared" si="6"/>
        <v>101</v>
      </c>
      <c r="Z141" s="11">
        <f t="shared" si="6"/>
        <v>189</v>
      </c>
      <c r="AA141" s="11">
        <f t="shared" si="6"/>
        <v>104</v>
      </c>
      <c r="AB141" s="11">
        <f t="shared" si="6"/>
        <v>85</v>
      </c>
    </row>
    <row r="142" spans="23:28" ht="19.899999999999999" customHeight="1" x14ac:dyDescent="0.15">
      <c r="W142" s="11">
        <f t="shared" si="6"/>
        <v>91</v>
      </c>
      <c r="X142" s="11" t="str">
        <f t="shared" si="6"/>
        <v xml:space="preserve"> 西大浜北三丁目</v>
      </c>
      <c r="Y142" s="11">
        <f t="shared" si="6"/>
        <v>2</v>
      </c>
      <c r="Z142" s="11">
        <f t="shared" si="6"/>
        <v>14</v>
      </c>
      <c r="AA142" s="11">
        <f t="shared" si="6"/>
        <v>6</v>
      </c>
      <c r="AB142" s="11">
        <f t="shared" si="6"/>
        <v>8</v>
      </c>
    </row>
    <row r="143" spans="23:28" ht="19.899999999999999" customHeight="1" x14ac:dyDescent="0.15">
      <c r="W143" s="11">
        <f t="shared" si="6"/>
        <v>92</v>
      </c>
      <c r="X143" s="11" t="str">
        <f t="shared" si="6"/>
        <v xml:space="preserve"> 西大浜北四丁目</v>
      </c>
      <c r="Y143" s="11">
        <f t="shared" si="6"/>
        <v>25</v>
      </c>
      <c r="Z143" s="11">
        <f t="shared" si="6"/>
        <v>34</v>
      </c>
      <c r="AA143" s="11">
        <f t="shared" si="6"/>
        <v>24</v>
      </c>
      <c r="AB143" s="11">
        <f t="shared" si="6"/>
        <v>10</v>
      </c>
    </row>
    <row r="144" spans="23:28" ht="19.899999999999999" customHeight="1" x14ac:dyDescent="0.15">
      <c r="W144" s="11">
        <f t="shared" si="6"/>
        <v>93</v>
      </c>
      <c r="X144" s="11" t="str">
        <f t="shared" si="6"/>
        <v xml:space="preserve"> 西大浜南一丁目</v>
      </c>
      <c r="Y144" s="11">
        <f t="shared" si="6"/>
        <v>153</v>
      </c>
      <c r="Z144" s="11">
        <f t="shared" si="6"/>
        <v>373</v>
      </c>
      <c r="AA144" s="11">
        <f t="shared" si="6"/>
        <v>169</v>
      </c>
      <c r="AB144" s="11">
        <f t="shared" si="6"/>
        <v>204</v>
      </c>
    </row>
    <row r="145" spans="23:28" ht="19.899999999999999" customHeight="1" x14ac:dyDescent="0.15">
      <c r="W145" s="11">
        <f t="shared" si="6"/>
        <v>94</v>
      </c>
      <c r="X145" s="11" t="str">
        <f t="shared" si="6"/>
        <v xml:space="preserve"> 西大浜南二丁目</v>
      </c>
      <c r="Y145" s="11">
        <f t="shared" si="6"/>
        <v>102</v>
      </c>
      <c r="Z145" s="11">
        <f t="shared" si="6"/>
        <v>270</v>
      </c>
      <c r="AA145" s="11">
        <f t="shared" si="6"/>
        <v>132</v>
      </c>
      <c r="AB145" s="11">
        <f t="shared" si="6"/>
        <v>138</v>
      </c>
    </row>
    <row r="146" spans="23:28" ht="19.899999999999999" customHeight="1" x14ac:dyDescent="0.15">
      <c r="W146" s="11">
        <f t="shared" si="6"/>
        <v>95</v>
      </c>
      <c r="X146" s="11" t="str">
        <f t="shared" si="6"/>
        <v xml:space="preserve"> 西大浜南三丁目</v>
      </c>
      <c r="Y146" s="11">
        <f t="shared" si="6"/>
        <v>98</v>
      </c>
      <c r="Z146" s="11">
        <f t="shared" si="6"/>
        <v>225</v>
      </c>
      <c r="AA146" s="11">
        <f t="shared" si="6"/>
        <v>109</v>
      </c>
      <c r="AB146" s="11">
        <f t="shared" si="6"/>
        <v>116</v>
      </c>
    </row>
    <row r="147" spans="23:28" ht="19.899999999999999" customHeight="1" x14ac:dyDescent="0.15">
      <c r="W147" s="11"/>
      <c r="X147" s="11"/>
      <c r="Y147" s="11"/>
      <c r="Z147" s="11"/>
      <c r="AA147" s="11"/>
      <c r="AB147" s="11"/>
    </row>
    <row r="148" spans="23:28" ht="19.899999999999999" customHeight="1" x14ac:dyDescent="0.15">
      <c r="W148" s="11"/>
      <c r="X148" s="11" t="str">
        <f>N35</f>
        <v xml:space="preserve"> 坂出港</v>
      </c>
      <c r="Y148" s="11">
        <f>O35</f>
        <v>0</v>
      </c>
      <c r="Z148" s="11">
        <f>P35</f>
        <v>0</v>
      </c>
      <c r="AA148" s="11">
        <f>Q35</f>
        <v>0</v>
      </c>
      <c r="AB148" s="11">
        <f>R35</f>
        <v>0</v>
      </c>
    </row>
    <row r="149" spans="23:28" ht="19.899999999999999" customHeight="1" x14ac:dyDescent="0.15">
      <c r="W149" s="11"/>
      <c r="X149" s="11"/>
      <c r="Y149" s="11"/>
      <c r="Z149" s="11"/>
      <c r="AA149" s="11"/>
      <c r="AB149" s="11"/>
    </row>
    <row r="150" spans="23:28" ht="19.899999999999999" customHeight="1" x14ac:dyDescent="0.15">
      <c r="W150" s="11"/>
      <c r="X150" s="11" t="str">
        <f>N37</f>
        <v>合    計</v>
      </c>
      <c r="Y150" s="11">
        <f>O37</f>
        <v>21452</v>
      </c>
      <c r="Z150" s="11">
        <f>P37</f>
        <v>54186</v>
      </c>
      <c r="AA150" s="11">
        <f>Q37</f>
        <v>25804</v>
      </c>
      <c r="AB150" s="11">
        <f>R37</f>
        <v>28382</v>
      </c>
    </row>
    <row r="163" spans="3:3" ht="19.899999999999999" customHeight="1" x14ac:dyDescent="0.15">
      <c r="C163" s="14"/>
    </row>
    <row r="283" spans="4:5" ht="19.899999999999999" customHeight="1" x14ac:dyDescent="0.15">
      <c r="E283" s="15"/>
    </row>
    <row r="284" spans="4:5" ht="19.899999999999999" customHeight="1" x14ac:dyDescent="0.15">
      <c r="E284" s="15"/>
    </row>
    <row r="285" spans="4:5" ht="19.899999999999999" customHeight="1" x14ac:dyDescent="0.15">
      <c r="E285" s="15"/>
    </row>
    <row r="286" spans="4:5" ht="19.899999999999999" customHeight="1" x14ac:dyDescent="0.15">
      <c r="E286" s="15"/>
    </row>
    <row r="287" spans="4:5" ht="19.899999999999999" customHeight="1" x14ac:dyDescent="0.15">
      <c r="D287" s="15"/>
      <c r="E287" s="15"/>
    </row>
    <row r="288" spans="4:5" ht="19.899999999999999" customHeight="1" x14ac:dyDescent="0.15">
      <c r="E288" s="15"/>
    </row>
    <row r="290" spans="4:9" ht="19.899999999999999" customHeight="1" x14ac:dyDescent="0.15">
      <c r="D290" s="15"/>
    </row>
    <row r="292" spans="4:9" ht="19.899999999999999" customHeight="1" x14ac:dyDescent="0.15">
      <c r="E292" s="15"/>
      <c r="F292" s="15"/>
      <c r="G292" s="15"/>
      <c r="H292" s="15"/>
      <c r="I292" s="15"/>
    </row>
    <row r="294" spans="4:9" ht="19.899999999999999" customHeight="1" x14ac:dyDescent="0.15">
      <c r="D294" s="15"/>
      <c r="E294" s="15"/>
    </row>
    <row r="295" spans="4:9" ht="19.899999999999999" customHeight="1" x14ac:dyDescent="0.15">
      <c r="E295" s="15"/>
    </row>
    <row r="296" spans="4:9" ht="19.899999999999999" customHeight="1" x14ac:dyDescent="0.15">
      <c r="E296" s="15"/>
    </row>
    <row r="299" spans="4:9" ht="19.899999999999999" customHeight="1" x14ac:dyDescent="0.15">
      <c r="E299" s="15"/>
    </row>
    <row r="313" spans="4:5" ht="19.899999999999999" customHeight="1" x14ac:dyDescent="0.15">
      <c r="E313" s="15"/>
    </row>
    <row r="318" spans="4:5" ht="19.899999999999999" customHeight="1" x14ac:dyDescent="0.15">
      <c r="D318" s="15"/>
      <c r="E318" s="15"/>
    </row>
    <row r="320" spans="4:5" ht="19.899999999999999" customHeight="1" x14ac:dyDescent="0.15">
      <c r="D320" s="15"/>
      <c r="E320" s="15"/>
    </row>
    <row r="322" spans="4:5" ht="19.899999999999999" customHeight="1" x14ac:dyDescent="0.15">
      <c r="D322" s="15"/>
      <c r="E322" s="15"/>
    </row>
    <row r="324" spans="4:5" ht="19.899999999999999" customHeight="1" x14ac:dyDescent="0.15">
      <c r="D324" s="15"/>
      <c r="E324" s="15"/>
    </row>
    <row r="326" spans="4:5" ht="19.899999999999999" customHeight="1" x14ac:dyDescent="0.15">
      <c r="D326" s="15"/>
      <c r="E326" s="15"/>
    </row>
    <row r="328" spans="4:5" ht="19.899999999999999" customHeight="1" x14ac:dyDescent="0.15">
      <c r="D328" s="15"/>
      <c r="E328" s="15"/>
    </row>
    <row r="330" spans="4:5" ht="19.899999999999999" customHeight="1" x14ac:dyDescent="0.15">
      <c r="D330" s="15"/>
      <c r="E330" s="15"/>
    </row>
    <row r="331" spans="4:5" ht="19.899999999999999" customHeight="1" x14ac:dyDescent="0.15">
      <c r="E331" s="15"/>
    </row>
    <row r="332" spans="4:5" ht="19.899999999999999" customHeight="1" x14ac:dyDescent="0.15">
      <c r="E332" s="15"/>
    </row>
    <row r="371" spans="19:24" ht="19.899999999999999" customHeight="1" x14ac:dyDescent="0.15">
      <c r="T371" s="15"/>
    </row>
    <row r="372" spans="19:24" ht="19.899999999999999" customHeight="1" x14ac:dyDescent="0.15">
      <c r="T372" s="15"/>
    </row>
    <row r="373" spans="19:24" ht="19.899999999999999" customHeight="1" x14ac:dyDescent="0.15">
      <c r="T373" s="15"/>
    </row>
    <row r="374" spans="19:24" ht="19.899999999999999" customHeight="1" x14ac:dyDescent="0.15">
      <c r="T374" s="15"/>
    </row>
    <row r="375" spans="19:24" ht="19.899999999999999" customHeight="1" x14ac:dyDescent="0.15">
      <c r="S375" s="16"/>
      <c r="T375" s="15"/>
    </row>
    <row r="376" spans="19:24" ht="19.899999999999999" customHeight="1" x14ac:dyDescent="0.15">
      <c r="T376" s="15"/>
    </row>
    <row r="378" spans="19:24" ht="19.899999999999999" customHeight="1" x14ac:dyDescent="0.15">
      <c r="S378" s="16"/>
      <c r="T378" s="15"/>
    </row>
    <row r="379" spans="19:24" ht="19.899999999999999" customHeight="1" x14ac:dyDescent="0.15">
      <c r="T379" s="15"/>
    </row>
    <row r="380" spans="19:24" ht="19.899999999999999" customHeight="1" x14ac:dyDescent="0.15">
      <c r="T380" s="15"/>
      <c r="U380" s="15"/>
      <c r="V380" s="15"/>
    </row>
    <row r="381" spans="19:24" ht="19.899999999999999" customHeight="1" x14ac:dyDescent="0.15">
      <c r="W381" s="15"/>
      <c r="X381" s="15"/>
    </row>
    <row r="382" spans="19:24" ht="19.899999999999999" customHeight="1" x14ac:dyDescent="0.15">
      <c r="S382" s="16"/>
      <c r="T382" s="15"/>
    </row>
    <row r="383" spans="19:24" ht="19.899999999999999" customHeight="1" x14ac:dyDescent="0.15">
      <c r="T383" s="15"/>
    </row>
    <row r="384" spans="19:24" ht="19.899999999999999" customHeight="1" x14ac:dyDescent="0.15">
      <c r="T384" s="15"/>
    </row>
    <row r="387" spans="20:20" ht="19.899999999999999" customHeight="1" x14ac:dyDescent="0.15">
      <c r="T387" s="15"/>
    </row>
    <row r="401" spans="19:20" ht="19.899999999999999" customHeight="1" x14ac:dyDescent="0.15">
      <c r="T401" s="15"/>
    </row>
    <row r="406" spans="19:20" ht="19.899999999999999" customHeight="1" x14ac:dyDescent="0.15">
      <c r="S406" s="16"/>
      <c r="T406" s="15"/>
    </row>
    <row r="408" spans="19:20" ht="19.899999999999999" customHeight="1" x14ac:dyDescent="0.15">
      <c r="S408" s="16"/>
      <c r="T408" s="15"/>
    </row>
    <row r="410" spans="19:20" ht="19.899999999999999" customHeight="1" x14ac:dyDescent="0.15">
      <c r="S410" s="16"/>
      <c r="T410" s="15"/>
    </row>
    <row r="412" spans="19:20" ht="19.899999999999999" customHeight="1" x14ac:dyDescent="0.15">
      <c r="S412" s="16"/>
      <c r="T412" s="15"/>
    </row>
    <row r="414" spans="19:20" ht="19.899999999999999" customHeight="1" x14ac:dyDescent="0.15">
      <c r="S414" s="16"/>
      <c r="T414" s="15"/>
    </row>
    <row r="416" spans="19:20" ht="19.899999999999999" customHeight="1" x14ac:dyDescent="0.15">
      <c r="S416" s="16"/>
      <c r="T416" s="15"/>
    </row>
    <row r="418" spans="19:20" ht="19.899999999999999" customHeight="1" x14ac:dyDescent="0.15">
      <c r="S418" s="16"/>
      <c r="T418" s="15"/>
    </row>
    <row r="419" spans="19:20" ht="19.899999999999999" customHeight="1" x14ac:dyDescent="0.15">
      <c r="T419" s="15"/>
    </row>
    <row r="420" spans="19:20" ht="19.899999999999999" customHeight="1" x14ac:dyDescent="0.15">
      <c r="T420" s="15"/>
    </row>
  </sheetData>
  <mergeCells count="5">
    <mergeCell ref="A1:R1"/>
    <mergeCell ref="A2:R2"/>
    <mergeCell ref="W49:AB49"/>
    <mergeCell ref="W50:AB50"/>
    <mergeCell ref="P3:R3"/>
  </mergeCells>
  <phoneticPr fontId="3"/>
  <printOptions gridLinesSet="0"/>
  <pageMargins left="0.94062500000000004" right="0.54166666666666663" top="0.58229166666666665" bottom="0.2770833333333333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</dc:creator>
  <cp:lastModifiedBy>議会</cp:lastModifiedBy>
  <cp:lastPrinted>2013-07-03T05:59:28Z</cp:lastPrinted>
  <dcterms:created xsi:type="dcterms:W3CDTF">2013-07-03T05:46:32Z</dcterms:created>
  <dcterms:modified xsi:type="dcterms:W3CDTF">2013-07-03T05:59:32Z</dcterms:modified>
</cp:coreProperties>
</file>