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政策部\政策課\統計係\3.人口\住民基本台帳人口\20261001\HP掲載用\"/>
    </mc:Choice>
  </mc:AlternateContent>
  <xr:revisionPtr revIDLastSave="0" documentId="13_ncr:1_{421C41EC-8A05-43F7-81A2-C3D7B2C287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坂出市　校区別　65歳以上人口" sheetId="1" r:id="rId1"/>
  </sheets>
  <definedNames>
    <definedName name="Q_校区別_65歳以上人口">'坂出市　校区別　65歳以上人口'!$C$2:$E$23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" i="1" l="1"/>
  <c r="E18" i="1"/>
  <c r="E8" i="1"/>
  <c r="D18" i="1"/>
  <c r="C18" i="1"/>
  <c r="D8" i="1"/>
  <c r="C8" i="1"/>
  <c r="D3" i="1"/>
  <c r="C3" i="1"/>
  <c r="C22" i="1" s="1"/>
  <c r="D22" i="1" l="1"/>
  <c r="E22" i="1"/>
</calcChain>
</file>

<file path=xl/sharedStrings.xml><?xml version="1.0" encoding="utf-8"?>
<sst xmlns="http://schemas.openxmlformats.org/spreadsheetml/2006/main" count="36" uniqueCount="35">
  <si>
    <t>校区名</t>
  </si>
  <si>
    <t>男性</t>
  </si>
  <si>
    <t>女性</t>
  </si>
  <si>
    <t>計</t>
  </si>
  <si>
    <t>坂出</t>
    <rPh sb="0" eb="1">
      <t>サカイデ</t>
    </rPh>
    <phoneticPr fontId="2"/>
  </si>
  <si>
    <t>　　（旧西部）</t>
    <rPh sb="3" eb="4">
      <t>キュウ</t>
    </rPh>
    <phoneticPr fontId="2"/>
  </si>
  <si>
    <t>　　（旧中央）</t>
    <rPh sb="3" eb="4">
      <t>キュウ</t>
    </rPh>
    <phoneticPr fontId="2"/>
  </si>
  <si>
    <t>　　（旧沙弥）</t>
    <rPh sb="3" eb="4">
      <t>キュウ</t>
    </rPh>
    <rPh sb="4" eb="6">
      <t>シャミ</t>
    </rPh>
    <phoneticPr fontId="2"/>
  </si>
  <si>
    <t>東部</t>
    <rPh sb="0" eb="1">
      <t>トウブ</t>
    </rPh>
    <phoneticPr fontId="2"/>
  </si>
  <si>
    <t>　　（旧東部）</t>
    <rPh sb="3" eb="4">
      <t>キュウ</t>
    </rPh>
    <phoneticPr fontId="2"/>
  </si>
  <si>
    <t>　　（旧与島）</t>
    <rPh sb="3" eb="4">
      <t>キュウ</t>
    </rPh>
    <phoneticPr fontId="2"/>
  </si>
  <si>
    <t>金山</t>
    <phoneticPr fontId="2"/>
  </si>
  <si>
    <t>西庄</t>
    <phoneticPr fontId="2"/>
  </si>
  <si>
    <t>林田</t>
    <phoneticPr fontId="2"/>
  </si>
  <si>
    <t>加茂</t>
    <phoneticPr fontId="2"/>
  </si>
  <si>
    <t>府中</t>
    <phoneticPr fontId="2"/>
  </si>
  <si>
    <t>川津</t>
    <phoneticPr fontId="2"/>
  </si>
  <si>
    <t>松山</t>
    <rPh sb="0" eb="1">
      <t>マツヤマ</t>
    </rPh>
    <phoneticPr fontId="2"/>
  </si>
  <si>
    <t>　　（旧松山）</t>
    <rPh sb="3" eb="4">
      <t>キュウ</t>
    </rPh>
    <phoneticPr fontId="2"/>
  </si>
  <si>
    <t>　　（旧王越）</t>
    <rPh sb="3" eb="4">
      <t>キュウ</t>
    </rPh>
    <phoneticPr fontId="2"/>
  </si>
  <si>
    <t>岩黒</t>
    <phoneticPr fontId="2"/>
  </si>
  <si>
    <t xml:space="preserve"> ※　住民基本台帳に登録された人口を取りまとめたものです。</t>
    <rPh sb="3" eb="5">
      <t>ジュウミン</t>
    </rPh>
    <rPh sb="5" eb="7">
      <t>キホン</t>
    </rPh>
    <rPh sb="7" eb="9">
      <t>ダイチョウ</t>
    </rPh>
    <rPh sb="10" eb="12">
      <t>トウロク</t>
    </rPh>
    <rPh sb="15" eb="17">
      <t>ジンコウ</t>
    </rPh>
    <rPh sb="18" eb="19">
      <t>ト</t>
    </rPh>
    <phoneticPr fontId="2"/>
  </si>
  <si>
    <t>※　住民基本台帳法の改正に伴い、平成24年7月9日から外国人住民の方も日本人と同じよ</t>
    <rPh sb="2" eb="4">
      <t>ジュウミン</t>
    </rPh>
    <rPh sb="4" eb="6">
      <t>キホン</t>
    </rPh>
    <rPh sb="6" eb="8">
      <t>ダイチョウ</t>
    </rPh>
    <rPh sb="8" eb="9">
      <t>ホウ</t>
    </rPh>
    <rPh sb="10" eb="12">
      <t>カイセイ</t>
    </rPh>
    <rPh sb="13" eb="14">
      <t>トモナ</t>
    </rPh>
    <rPh sb="16" eb="18">
      <t>ヘイセイ</t>
    </rPh>
    <rPh sb="20" eb="21">
      <t>ネン</t>
    </rPh>
    <rPh sb="22" eb="23">
      <t>ガツ</t>
    </rPh>
    <rPh sb="24" eb="25">
      <t>ニチ</t>
    </rPh>
    <rPh sb="27" eb="29">
      <t>ガイコク</t>
    </rPh>
    <rPh sb="29" eb="30">
      <t>ジン</t>
    </rPh>
    <rPh sb="30" eb="32">
      <t>ジュウミン</t>
    </rPh>
    <rPh sb="33" eb="34">
      <t>カタ</t>
    </rPh>
    <rPh sb="35" eb="38">
      <t>ニホンジン</t>
    </rPh>
    <rPh sb="39" eb="40">
      <t>オナ</t>
    </rPh>
    <phoneticPr fontId="2"/>
  </si>
  <si>
    <t xml:space="preserve">    うに住民基本台帳に記載されることになりました。</t>
    <rPh sb="6" eb="8">
      <t>ジュウミン</t>
    </rPh>
    <phoneticPr fontId="2"/>
  </si>
  <si>
    <t xml:space="preserve"> ※　国勢調査の結果を基に推計している常住人口とは合致しません。</t>
    <rPh sb="3" eb="5">
      <t>コクセイ</t>
    </rPh>
    <rPh sb="5" eb="7">
      <t>チョウサ</t>
    </rPh>
    <rPh sb="8" eb="10">
      <t>ケッカ</t>
    </rPh>
    <rPh sb="11" eb="12">
      <t>モト</t>
    </rPh>
    <rPh sb="13" eb="15">
      <t>スイケイ</t>
    </rPh>
    <rPh sb="19" eb="21">
      <t>ジョウジュウ</t>
    </rPh>
    <rPh sb="21" eb="23">
      <t>ジンコウ</t>
    </rPh>
    <rPh sb="25" eb="27">
      <t>ガッチ</t>
    </rPh>
    <phoneticPr fontId="2"/>
  </si>
  <si>
    <t xml:space="preserve"> ※　校区別人口とは、小学校校区(指定校)でとらえたものであり、小学校の統廃合により、</t>
    <rPh sb="3" eb="5">
      <t>コウク</t>
    </rPh>
    <rPh sb="5" eb="6">
      <t>ベツ</t>
    </rPh>
    <rPh sb="6" eb="8">
      <t>ジンコウ</t>
    </rPh>
    <rPh sb="11" eb="14">
      <t>ショウガッコウ</t>
    </rPh>
    <rPh sb="14" eb="16">
      <t>コウク</t>
    </rPh>
    <rPh sb="17" eb="20">
      <t>シテイコウ</t>
    </rPh>
    <rPh sb="32" eb="35">
      <t>ショウガッコウ</t>
    </rPh>
    <rPh sb="36" eb="39">
      <t>トウハイゴウ</t>
    </rPh>
    <phoneticPr fontId="2"/>
  </si>
  <si>
    <t>　　 校区名も併せて変更しておりますが、統計上は、旧校区名も併せて表示しております。</t>
    <rPh sb="3" eb="5">
      <t>コウク</t>
    </rPh>
    <rPh sb="5" eb="6">
      <t>メイ</t>
    </rPh>
    <rPh sb="7" eb="8">
      <t>アワ</t>
    </rPh>
    <rPh sb="10" eb="12">
      <t>ヘンコウ</t>
    </rPh>
    <rPh sb="20" eb="23">
      <t>トウケイジョウ</t>
    </rPh>
    <rPh sb="25" eb="26">
      <t>キュウ</t>
    </rPh>
    <rPh sb="26" eb="27">
      <t>コウ</t>
    </rPh>
    <rPh sb="27" eb="28">
      <t>ク</t>
    </rPh>
    <rPh sb="28" eb="29">
      <t>メイ</t>
    </rPh>
    <rPh sb="30" eb="31">
      <t>アワ</t>
    </rPh>
    <rPh sb="33" eb="35">
      <t>ヒョウジ</t>
    </rPh>
    <phoneticPr fontId="2"/>
  </si>
  <si>
    <t>　　 西部小・中央小・沙弥小は、統合により、坂出小が指定校となる。(平成22年4月1日より適用)</t>
    <rPh sb="3" eb="5">
      <t>セイブ</t>
    </rPh>
    <rPh sb="5" eb="6">
      <t>ショウ</t>
    </rPh>
    <rPh sb="7" eb="9">
      <t>チュウオウ</t>
    </rPh>
    <rPh sb="9" eb="10">
      <t>ショウ</t>
    </rPh>
    <rPh sb="11" eb="12">
      <t>サ</t>
    </rPh>
    <rPh sb="12" eb="13">
      <t>ヤ</t>
    </rPh>
    <rPh sb="13" eb="14">
      <t>ショウ</t>
    </rPh>
    <rPh sb="16" eb="18">
      <t>トウゴウ</t>
    </rPh>
    <rPh sb="22" eb="24">
      <t>サカイデ</t>
    </rPh>
    <rPh sb="24" eb="25">
      <t>ショウ</t>
    </rPh>
    <rPh sb="26" eb="29">
      <t>シテイコウ</t>
    </rPh>
    <rPh sb="34" eb="36">
      <t>ヘイセイ</t>
    </rPh>
    <rPh sb="38" eb="39">
      <t>ネン</t>
    </rPh>
    <rPh sb="40" eb="41">
      <t>ガツ</t>
    </rPh>
    <rPh sb="42" eb="43">
      <t>ニチ</t>
    </rPh>
    <rPh sb="45" eb="47">
      <t>テキヨウ</t>
    </rPh>
    <phoneticPr fontId="2"/>
  </si>
  <si>
    <t>　　 与島小は、廃校により、東部小が指定校となる。(平成20年10月22日より適用)</t>
    <rPh sb="3" eb="4">
      <t>ヨ</t>
    </rPh>
    <rPh sb="4" eb="5">
      <t>シマ</t>
    </rPh>
    <rPh sb="5" eb="6">
      <t>ショウ</t>
    </rPh>
    <rPh sb="8" eb="10">
      <t>ハイコウ</t>
    </rPh>
    <rPh sb="14" eb="16">
      <t>トウブ</t>
    </rPh>
    <rPh sb="16" eb="17">
      <t>ショウ</t>
    </rPh>
    <rPh sb="18" eb="21">
      <t>シテイコウ</t>
    </rPh>
    <rPh sb="26" eb="28">
      <t>ヘイセイ</t>
    </rPh>
    <rPh sb="30" eb="31">
      <t>ネン</t>
    </rPh>
    <rPh sb="33" eb="34">
      <t>ガツ</t>
    </rPh>
    <rPh sb="36" eb="37">
      <t>ニチ</t>
    </rPh>
    <rPh sb="39" eb="41">
      <t>テキヨウ</t>
    </rPh>
    <phoneticPr fontId="2"/>
  </si>
  <si>
    <t>　　 王越小は、統合により、松山小が指定校となる。(平成23年4月1日より適用）</t>
    <rPh sb="3" eb="4">
      <t>オウ</t>
    </rPh>
    <rPh sb="4" eb="5">
      <t>コシ</t>
    </rPh>
    <rPh sb="5" eb="6">
      <t>ショウ</t>
    </rPh>
    <rPh sb="8" eb="10">
      <t>トウゴウ</t>
    </rPh>
    <rPh sb="14" eb="16">
      <t>マツヤマ</t>
    </rPh>
    <rPh sb="16" eb="17">
      <t>ショウ</t>
    </rPh>
    <rPh sb="18" eb="21">
      <t>シテイコウ</t>
    </rPh>
    <rPh sb="26" eb="28">
      <t>ヘイセイ</t>
    </rPh>
    <rPh sb="30" eb="31">
      <t>ネン</t>
    </rPh>
    <rPh sb="32" eb="33">
      <t>ガツ</t>
    </rPh>
    <rPh sb="34" eb="35">
      <t>ニチ</t>
    </rPh>
    <rPh sb="37" eb="39">
      <t>テキヨウ</t>
    </rPh>
    <phoneticPr fontId="2"/>
  </si>
  <si>
    <t>　　（旧櫃石）</t>
    <rPh sb="3" eb="4">
      <t>キュウ</t>
    </rPh>
    <rPh sb="4" eb="6">
      <t>ヒツイシ</t>
    </rPh>
    <phoneticPr fontId="2"/>
  </si>
  <si>
    <t>　　 櫃石小は、廃校により、東部小が指定校となる。(平成30年4月1日より適用)</t>
    <rPh sb="3" eb="5">
      <t>ヒツイシ</t>
    </rPh>
    <rPh sb="5" eb="6">
      <t>ショウ</t>
    </rPh>
    <rPh sb="8" eb="10">
      <t>ハイコウ</t>
    </rPh>
    <rPh sb="14" eb="16">
      <t>トウブ</t>
    </rPh>
    <rPh sb="16" eb="17">
      <t>ショウ</t>
    </rPh>
    <rPh sb="18" eb="21">
      <t>シテイコウ</t>
    </rPh>
    <rPh sb="26" eb="28">
      <t>ヘイセイ</t>
    </rPh>
    <rPh sb="30" eb="31">
      <t>ネン</t>
    </rPh>
    <rPh sb="32" eb="33">
      <t>ガツ</t>
    </rPh>
    <rPh sb="34" eb="35">
      <t>ニチ</t>
    </rPh>
    <rPh sb="37" eb="39">
      <t>テキヨウ</t>
    </rPh>
    <phoneticPr fontId="2"/>
  </si>
  <si>
    <t>　　 瀬居小は、廃校により、坂出小が指定校となる。(令和4年4月1日より適用）</t>
    <rPh sb="3" eb="4">
      <t>セ</t>
    </rPh>
    <rPh sb="4" eb="5">
      <t>キョ</t>
    </rPh>
    <rPh sb="5" eb="6">
      <t>ショウ</t>
    </rPh>
    <rPh sb="8" eb="10">
      <t>ハイコウ</t>
    </rPh>
    <rPh sb="14" eb="16">
      <t>サカイデ</t>
    </rPh>
    <rPh sb="16" eb="17">
      <t>ショウ</t>
    </rPh>
    <rPh sb="18" eb="21">
      <t>シテイコウ</t>
    </rPh>
    <rPh sb="26" eb="28">
      <t>レイワ</t>
    </rPh>
    <rPh sb="29" eb="30">
      <t>ネン</t>
    </rPh>
    <rPh sb="30" eb="31">
      <t>ヘイネン</t>
    </rPh>
    <rPh sb="31" eb="32">
      <t>ガツ</t>
    </rPh>
    <rPh sb="33" eb="34">
      <t>ニチ</t>
    </rPh>
    <rPh sb="36" eb="38">
      <t>テキヨウ</t>
    </rPh>
    <phoneticPr fontId="2"/>
  </si>
  <si>
    <t>　　（旧瀬居）</t>
    <rPh sb="3" eb="4">
      <t>キュウ</t>
    </rPh>
    <rPh sb="4" eb="6">
      <t>セイ</t>
    </rPh>
    <phoneticPr fontId="2"/>
  </si>
  <si>
    <t>令和8年10月1日現在</t>
    <rPh sb="0" eb="1">
      <t>レイ</t>
    </rPh>
    <rPh sb="1" eb="2">
      <t>カズ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</si>
</sst>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17">
    <xf numFmtId="0" fontId="0" fillId="0" borderId="0" xfId="0"/>
    <xf numFmtId="176" fontId="4" fillId="0" borderId="0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quotePrefix="1" applyNumberFormat="1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horizontal="left" vertical="center"/>
    </xf>
    <xf numFmtId="176" fontId="3" fillId="0" borderId="1" xfId="1" quotePrefix="1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/>
    </xf>
    <xf numFmtId="176" fontId="3" fillId="0" borderId="1" xfId="1" quotePrefix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quotePrefix="1" applyNumberFormat="1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1" xfId="0" quotePrefix="1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workbookViewId="0">
      <selection activeCell="K21" sqref="K21"/>
    </sheetView>
  </sheetViews>
  <sheetFormatPr defaultColWidth="9.109375" defaultRowHeight="18" customHeight="1" x14ac:dyDescent="0.15"/>
  <cols>
    <col min="1" max="1" width="15.6640625" style="14" customWidth="1"/>
    <col min="2" max="5" width="15.6640625" style="2" customWidth="1"/>
    <col min="6" max="16384" width="9.109375" style="2"/>
  </cols>
  <sheetData>
    <row r="1" spans="1:5" ht="18" customHeight="1" x14ac:dyDescent="0.15">
      <c r="A1" s="15" t="s">
        <v>34</v>
      </c>
    </row>
    <row r="2" spans="1:5" s="4" customFormat="1" ht="18" customHeight="1" x14ac:dyDescent="0.15">
      <c r="A2" s="3"/>
      <c r="B2" s="3" t="s">
        <v>0</v>
      </c>
      <c r="C2" s="3" t="s">
        <v>1</v>
      </c>
      <c r="D2" s="3" t="s">
        <v>2</v>
      </c>
      <c r="E2" s="3" t="s">
        <v>3</v>
      </c>
    </row>
    <row r="3" spans="1:5" ht="18" customHeight="1" x14ac:dyDescent="0.15">
      <c r="A3" s="5">
        <v>1</v>
      </c>
      <c r="B3" s="6" t="s">
        <v>4</v>
      </c>
      <c r="C3" s="7">
        <f>SUM(C4:C7)</f>
        <v>1649</v>
      </c>
      <c r="D3" s="7">
        <f>SUM(D4:D7)</f>
        <v>2314</v>
      </c>
      <c r="E3" s="7">
        <f>SUM(E4:E7)</f>
        <v>3963</v>
      </c>
    </row>
    <row r="4" spans="1:5" ht="18" customHeight="1" x14ac:dyDescent="0.15">
      <c r="A4" s="5"/>
      <c r="B4" s="8" t="s">
        <v>5</v>
      </c>
      <c r="C4" s="9">
        <v>771</v>
      </c>
      <c r="D4" s="9">
        <v>1090</v>
      </c>
      <c r="E4" s="7">
        <v>1861</v>
      </c>
    </row>
    <row r="5" spans="1:5" ht="18" customHeight="1" x14ac:dyDescent="0.15">
      <c r="A5" s="5"/>
      <c r="B5" s="8" t="s">
        <v>6</v>
      </c>
      <c r="C5" s="9">
        <v>753</v>
      </c>
      <c r="D5" s="9">
        <v>1070</v>
      </c>
      <c r="E5" s="7">
        <v>1823</v>
      </c>
    </row>
    <row r="6" spans="1:5" ht="18" customHeight="1" x14ac:dyDescent="0.15">
      <c r="A6" s="5"/>
      <c r="B6" s="8" t="s">
        <v>7</v>
      </c>
      <c r="C6" s="9">
        <v>19</v>
      </c>
      <c r="D6" s="9">
        <v>19</v>
      </c>
      <c r="E6" s="7">
        <v>38</v>
      </c>
    </row>
    <row r="7" spans="1:5" ht="18" customHeight="1" x14ac:dyDescent="0.15">
      <c r="A7" s="5"/>
      <c r="B7" s="8" t="s">
        <v>33</v>
      </c>
      <c r="C7" s="9">
        <v>106</v>
      </c>
      <c r="D7" s="9">
        <v>135</v>
      </c>
      <c r="E7" s="7">
        <v>241</v>
      </c>
    </row>
    <row r="8" spans="1:5" ht="18" customHeight="1" x14ac:dyDescent="0.15">
      <c r="A8" s="5">
        <v>2</v>
      </c>
      <c r="B8" s="8" t="s">
        <v>8</v>
      </c>
      <c r="C8" s="9">
        <f>SUM(C9:C11)</f>
        <v>1123</v>
      </c>
      <c r="D8" s="9">
        <f>SUM(D9:D11)</f>
        <v>1609</v>
      </c>
      <c r="E8" s="9">
        <f>SUM(E9:E11)</f>
        <v>2732</v>
      </c>
    </row>
    <row r="9" spans="1:5" ht="18" customHeight="1" x14ac:dyDescent="0.15">
      <c r="A9" s="5"/>
      <c r="B9" s="8" t="s">
        <v>9</v>
      </c>
      <c r="C9" s="9">
        <v>1070</v>
      </c>
      <c r="D9" s="9">
        <v>1508</v>
      </c>
      <c r="E9" s="7">
        <v>2578</v>
      </c>
    </row>
    <row r="10" spans="1:5" ht="18" customHeight="1" x14ac:dyDescent="0.15">
      <c r="A10" s="5"/>
      <c r="B10" s="8" t="s">
        <v>10</v>
      </c>
      <c r="C10" s="9">
        <v>21</v>
      </c>
      <c r="D10" s="9">
        <v>55</v>
      </c>
      <c r="E10" s="7">
        <v>76</v>
      </c>
    </row>
    <row r="11" spans="1:5" ht="18" customHeight="1" x14ac:dyDescent="0.15">
      <c r="A11" s="5"/>
      <c r="B11" s="8" t="s">
        <v>30</v>
      </c>
      <c r="C11" s="9">
        <v>32</v>
      </c>
      <c r="D11" s="9">
        <v>46</v>
      </c>
      <c r="E11" s="7">
        <v>78</v>
      </c>
    </row>
    <row r="12" spans="1:5" ht="18" customHeight="1" x14ac:dyDescent="0.15">
      <c r="A12" s="5">
        <v>3</v>
      </c>
      <c r="B12" s="8" t="s">
        <v>11</v>
      </c>
      <c r="C12" s="9">
        <v>790</v>
      </c>
      <c r="D12" s="9">
        <v>1099</v>
      </c>
      <c r="E12" s="7">
        <v>1889</v>
      </c>
    </row>
    <row r="13" spans="1:5" ht="18" customHeight="1" x14ac:dyDescent="0.15">
      <c r="A13" s="5">
        <v>4</v>
      </c>
      <c r="B13" s="8" t="s">
        <v>12</v>
      </c>
      <c r="C13" s="9">
        <v>332</v>
      </c>
      <c r="D13" s="9">
        <v>401</v>
      </c>
      <c r="E13" s="7">
        <v>733</v>
      </c>
    </row>
    <row r="14" spans="1:5" ht="18" customHeight="1" x14ac:dyDescent="0.15">
      <c r="A14" s="5">
        <v>5</v>
      </c>
      <c r="B14" s="8" t="s">
        <v>13</v>
      </c>
      <c r="C14" s="9">
        <v>818</v>
      </c>
      <c r="D14" s="9">
        <v>1065</v>
      </c>
      <c r="E14" s="7">
        <v>1883</v>
      </c>
    </row>
    <row r="15" spans="1:5" ht="18" customHeight="1" x14ac:dyDescent="0.15">
      <c r="A15" s="5">
        <v>6</v>
      </c>
      <c r="B15" s="8" t="s">
        <v>14</v>
      </c>
      <c r="C15" s="9">
        <v>379</v>
      </c>
      <c r="D15" s="9">
        <v>522</v>
      </c>
      <c r="E15" s="7">
        <v>901</v>
      </c>
    </row>
    <row r="16" spans="1:5" ht="18" customHeight="1" x14ac:dyDescent="0.15">
      <c r="A16" s="5">
        <v>7</v>
      </c>
      <c r="B16" s="8" t="s">
        <v>15</v>
      </c>
      <c r="C16" s="9">
        <v>667</v>
      </c>
      <c r="D16" s="9">
        <v>876</v>
      </c>
      <c r="E16" s="7">
        <v>1543</v>
      </c>
    </row>
    <row r="17" spans="1:5" ht="18" customHeight="1" x14ac:dyDescent="0.15">
      <c r="A17" s="5">
        <v>8</v>
      </c>
      <c r="B17" s="8" t="s">
        <v>16</v>
      </c>
      <c r="C17" s="9">
        <v>726</v>
      </c>
      <c r="D17" s="9">
        <v>983</v>
      </c>
      <c r="E17" s="7">
        <v>1709</v>
      </c>
    </row>
    <row r="18" spans="1:5" ht="18" customHeight="1" x14ac:dyDescent="0.15">
      <c r="A18" s="5">
        <v>9</v>
      </c>
      <c r="B18" s="8" t="s">
        <v>17</v>
      </c>
      <c r="C18" s="9">
        <f>SUM(C19:C20)</f>
        <v>784</v>
      </c>
      <c r="D18" s="9">
        <f>SUM(D19:D20)</f>
        <v>943</v>
      </c>
      <c r="E18" s="9">
        <f>SUM(E19:E20)</f>
        <v>1727</v>
      </c>
    </row>
    <row r="19" spans="1:5" ht="18" customHeight="1" x14ac:dyDescent="0.15">
      <c r="A19" s="5"/>
      <c r="B19" s="8" t="s">
        <v>18</v>
      </c>
      <c r="C19" s="9">
        <v>578</v>
      </c>
      <c r="D19" s="9">
        <v>688</v>
      </c>
      <c r="E19" s="7">
        <v>1266</v>
      </c>
    </row>
    <row r="20" spans="1:5" ht="18" customHeight="1" x14ac:dyDescent="0.15">
      <c r="A20" s="5"/>
      <c r="B20" s="8" t="s">
        <v>19</v>
      </c>
      <c r="C20" s="9">
        <v>206</v>
      </c>
      <c r="D20" s="9">
        <v>255</v>
      </c>
      <c r="E20" s="7">
        <v>461</v>
      </c>
    </row>
    <row r="21" spans="1:5" ht="18" customHeight="1" x14ac:dyDescent="0.15">
      <c r="A21" s="5">
        <v>10</v>
      </c>
      <c r="B21" s="8" t="s">
        <v>20</v>
      </c>
      <c r="C21" s="9">
        <v>14</v>
      </c>
      <c r="D21" s="9">
        <v>24</v>
      </c>
      <c r="E21" s="7">
        <v>38</v>
      </c>
    </row>
    <row r="22" spans="1:5" ht="18" customHeight="1" x14ac:dyDescent="0.15">
      <c r="A22" s="16" t="s">
        <v>3</v>
      </c>
      <c r="B22" s="16"/>
      <c r="C22" s="9">
        <f>C3+C8+C12+C13+C14+C15+C16+C17+C18+C21</f>
        <v>7282</v>
      </c>
      <c r="D22" s="9">
        <f>D3+D8+D12+D13+D14+D15+D16+D17+D18+D21</f>
        <v>9836</v>
      </c>
      <c r="E22" s="9">
        <f>E3+E8+E12+E13+E14+E15+E16+E17+E18+E21</f>
        <v>17118</v>
      </c>
    </row>
    <row r="23" spans="1:5" ht="18" customHeight="1" x14ac:dyDescent="0.15">
      <c r="A23" s="10" t="s">
        <v>21</v>
      </c>
      <c r="B23" s="11"/>
      <c r="C23" s="12"/>
      <c r="D23" s="12"/>
      <c r="E23" s="12"/>
    </row>
    <row r="24" spans="1:5" ht="18" customHeight="1" x14ac:dyDescent="0.15">
      <c r="A24" s="1" t="s">
        <v>22</v>
      </c>
      <c r="B24" s="11"/>
    </row>
    <row r="25" spans="1:5" ht="18" customHeight="1" x14ac:dyDescent="0.15">
      <c r="A25" s="1" t="s">
        <v>23</v>
      </c>
      <c r="B25" s="11"/>
    </row>
    <row r="26" spans="1:5" ht="18" customHeight="1" x14ac:dyDescent="0.15">
      <c r="A26" s="10" t="s">
        <v>24</v>
      </c>
      <c r="B26" s="11"/>
    </row>
    <row r="27" spans="1:5" ht="18" customHeight="1" x14ac:dyDescent="0.15">
      <c r="A27" s="10" t="s">
        <v>25</v>
      </c>
      <c r="B27" s="11"/>
    </row>
    <row r="28" spans="1:5" ht="18" customHeight="1" x14ac:dyDescent="0.15">
      <c r="A28" s="13" t="s">
        <v>26</v>
      </c>
      <c r="B28" s="11"/>
    </row>
    <row r="29" spans="1:5" ht="18" customHeight="1" x14ac:dyDescent="0.15">
      <c r="A29" s="13" t="s">
        <v>27</v>
      </c>
      <c r="B29" s="11"/>
    </row>
    <row r="30" spans="1:5" ht="18" customHeight="1" x14ac:dyDescent="0.15">
      <c r="A30" s="13" t="s">
        <v>28</v>
      </c>
      <c r="B30" s="11"/>
    </row>
    <row r="31" spans="1:5" ht="18" customHeight="1" x14ac:dyDescent="0.15">
      <c r="A31" s="13" t="s">
        <v>29</v>
      </c>
      <c r="B31" s="11"/>
    </row>
    <row r="32" spans="1:5" ht="18" customHeight="1" x14ac:dyDescent="0.15">
      <c r="A32" s="13" t="s">
        <v>31</v>
      </c>
      <c r="B32" s="11"/>
    </row>
    <row r="33" spans="1:1" ht="18" customHeight="1" x14ac:dyDescent="0.15">
      <c r="A33" s="13" t="s">
        <v>32</v>
      </c>
    </row>
  </sheetData>
  <mergeCells count="1">
    <mergeCell ref="A22:B22"/>
  </mergeCells>
  <phoneticPr fontId="2"/>
  <pageMargins left="0.9055118110236221" right="0.74803149606299213" top="0.98425196850393704" bottom="0.98425196850393704" header="0.51181102362204722" footer="0.51181102362204722"/>
  <pageSetup paperSize="9" scale="97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坂出市　校区別　65歳以上人口</vt:lpstr>
      <vt:lpstr>Q_校区別_65歳以上人口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美智子</cp:lastModifiedBy>
  <cp:lastPrinted>2016-10-06T00:40:51Z</cp:lastPrinted>
  <dcterms:created xsi:type="dcterms:W3CDTF">2018-04-06T09:50:53Z</dcterms:created>
  <dcterms:modified xsi:type="dcterms:W3CDTF">2026-10-09T10:46:42Z</dcterms:modified>
</cp:coreProperties>
</file>