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D022C7A7-C6C4-47BD-9940-08676011CB4D}" xr6:coauthVersionLast="47" xr6:coauthVersionMax="47" xr10:uidLastSave="{00000000-0000-0000-0000-000000000000}"/>
  <bookViews>
    <workbookView xWindow="-108" yWindow="-108" windowWidth="23256" windowHeight="12456" tabRatio="569" xr2:uid="{00000000-000D-0000-FFFF-FFFF00000000}"/>
  </bookViews>
  <sheets>
    <sheet name="83" sheetId="2" r:id="rId1"/>
    <sheet name="84~85" sheetId="3" r:id="rId2"/>
    <sheet name="86~87" sheetId="7" r:id="rId3"/>
    <sheet name="88" sheetId="5" r:id="rId4"/>
    <sheet name="89~91" sheetId="6" r:id="rId5"/>
  </sheets>
  <definedNames>
    <definedName name="_xlnm.Print_Area" localSheetId="0">'83'!$A$1:$G$47</definedName>
    <definedName name="_xlnm.Print_Area" localSheetId="1">'84~85'!$A$1:$J$37</definedName>
    <definedName name="_xlnm.Print_Area" localSheetId="2">'86~87'!$A$1:$L$36</definedName>
    <definedName name="_xlnm.Print_Area" localSheetId="3">'88'!$A$1:$G$30</definedName>
    <definedName name="_xlnm.Print_Area" localSheetId="4">'89~91'!$A$1:$F$43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2" l="1"/>
  <c r="B36" i="2"/>
  <c r="G36" i="2"/>
  <c r="F36" i="2"/>
  <c r="E36" i="2"/>
  <c r="D36" i="2"/>
  <c r="D25" i="6"/>
  <c r="D24" i="6"/>
  <c r="D23" i="6"/>
  <c r="D22" i="6"/>
  <c r="D21" i="6"/>
  <c r="D20" i="6"/>
  <c r="D19" i="6"/>
  <c r="D18" i="6"/>
  <c r="D17" i="6"/>
  <c r="D16" i="6"/>
  <c r="D15" i="6"/>
  <c r="D14" i="6"/>
  <c r="D13" i="6"/>
</calcChain>
</file>

<file path=xl/sharedStrings.xml><?xml version="1.0" encoding="utf-8"?>
<sst xmlns="http://schemas.openxmlformats.org/spreadsheetml/2006/main" count="476" uniqueCount="215">
  <si>
    <t>資料：市建設課</t>
    <phoneticPr fontId="1"/>
  </si>
  <si>
    <t>島しょ部</t>
    <phoneticPr fontId="1"/>
  </si>
  <si>
    <t>松山</t>
    <phoneticPr fontId="1"/>
  </si>
  <si>
    <t>川津</t>
    <phoneticPr fontId="1"/>
  </si>
  <si>
    <t>府中</t>
    <phoneticPr fontId="1"/>
  </si>
  <si>
    <t>加茂</t>
    <phoneticPr fontId="1"/>
  </si>
  <si>
    <t>林田</t>
    <phoneticPr fontId="1"/>
  </si>
  <si>
    <t>西庄</t>
    <phoneticPr fontId="1"/>
  </si>
  <si>
    <t>金山</t>
    <phoneticPr fontId="1"/>
  </si>
  <si>
    <t>東部</t>
    <phoneticPr fontId="1"/>
  </si>
  <si>
    <t>坂出</t>
    <rPh sb="0" eb="2">
      <t>サカイデ</t>
    </rPh>
    <phoneticPr fontId="1"/>
  </si>
  <si>
    <t>合　　　計</t>
    <phoneticPr fontId="1"/>
  </si>
  <si>
    <t xml:space="preserve"> - </t>
  </si>
  <si>
    <t xml:space="preserve"> △15</t>
  </si>
  <si>
    <t xml:space="preserve"> △6 </t>
  </si>
  <si>
    <t xml:space="preserve"> △3 </t>
  </si>
  <si>
    <t>令和元年度</t>
    <rPh sb="0" eb="2">
      <t>レイワ</t>
    </rPh>
    <rPh sb="2" eb="4">
      <t>ガンネン</t>
    </rPh>
    <rPh sb="4" eb="5">
      <t>ド</t>
    </rPh>
    <phoneticPr fontId="1"/>
  </si>
  <si>
    <t xml:space="preserve"> △10 </t>
  </si>
  <si>
    <t xml:space="preserve"> △1 </t>
  </si>
  <si>
    <t xml:space="preserve"> △8 </t>
  </si>
  <si>
    <t xml:space="preserve"> △13 </t>
  </si>
  <si>
    <t xml:space="preserve"> △7 </t>
  </si>
  <si>
    <t xml:space="preserve"> △4 </t>
  </si>
  <si>
    <t xml:space="preserve"> △2 </t>
  </si>
  <si>
    <t xml:space="preserve"> △5 </t>
  </si>
  <si>
    <t xml:space="preserve"> △11 </t>
  </si>
  <si>
    <t>住宅</t>
    <phoneticPr fontId="1"/>
  </si>
  <si>
    <t>簡易耐火</t>
    <phoneticPr fontId="1"/>
  </si>
  <si>
    <t>中層耐火</t>
    <phoneticPr fontId="1"/>
  </si>
  <si>
    <t>木造平屋</t>
    <phoneticPr fontId="1"/>
  </si>
  <si>
    <t>地　区　別</t>
    <phoneticPr fontId="1"/>
  </si>
  <si>
    <t>その他</t>
    <phoneticPr fontId="1"/>
  </si>
  <si>
    <t>改良住宅</t>
    <phoneticPr fontId="1"/>
  </si>
  <si>
    <t>公営住宅</t>
    <phoneticPr fontId="1"/>
  </si>
  <si>
    <t>年　　　度</t>
    <phoneticPr fontId="1"/>
  </si>
  <si>
    <t>（単位：戸）</t>
    <phoneticPr fontId="1"/>
  </si>
  <si>
    <t>83　市営住宅の建設状況</t>
    <phoneticPr fontId="1"/>
  </si>
  <si>
    <t>-</t>
  </si>
  <si>
    <r>
      <t>　(</t>
    </r>
    <r>
      <rPr>
        <sz val="10"/>
        <rFont val="ＭＳ ゴシック"/>
        <family val="3"/>
        <charset val="128"/>
      </rPr>
      <t>構　　造)</t>
    </r>
    <phoneticPr fontId="1"/>
  </si>
  <si>
    <r>
      <t>　(</t>
    </r>
    <r>
      <rPr>
        <sz val="10"/>
        <rFont val="ＭＳ ゴシック"/>
        <family val="3"/>
        <charset val="128"/>
      </rPr>
      <t>住宅の種類)</t>
    </r>
    <phoneticPr fontId="1"/>
  </si>
  <si>
    <t>居住世帯のある住宅総数</t>
    <rPh sb="0" eb="2">
      <t>キョジュウ</t>
    </rPh>
    <rPh sb="2" eb="4">
      <t>セタイ</t>
    </rPh>
    <phoneticPr fontId="1"/>
  </si>
  <si>
    <t>平成22年</t>
    <rPh sb="0" eb="2">
      <t>ヘイセイ</t>
    </rPh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</si>
  <si>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</si>
  <si>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昭和55年</t>
    <rPh sb="0" eb="2">
      <t>ショウワ</t>
    </rPh>
    <rPh sb="4" eb="5">
      <t>ネン</t>
    </rPh>
    <phoneticPr fontId="1"/>
  </si>
  <si>
    <t>～</t>
    <phoneticPr fontId="1"/>
  </si>
  <si>
    <t>平成23年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</si>
  <si>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</si>
  <si>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平成3年</t>
    <rPh sb="0" eb="2">
      <t>ヘイセイ</t>
    </rPh>
    <rPh sb="3" eb="4">
      <t>ネン</t>
    </rPh>
    <phoneticPr fontId="1"/>
  </si>
  <si>
    <t>昭和56年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</si>
  <si>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</si>
  <si>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昭和45年以前</t>
    <rPh sb="0" eb="2">
      <t>ショウワ</t>
    </rPh>
    <rPh sb="4" eb="5">
      <t>ネン</t>
    </rPh>
    <rPh sb="5" eb="7">
      <t>イゼン</t>
    </rPh>
    <phoneticPr fontId="1"/>
  </si>
  <si>
    <t>総数</t>
    <rPh sb="0" eb="2">
      <t>ソウスウ</t>
    </rPh>
    <phoneticPr fontId="1"/>
  </si>
  <si>
    <t>住宅の種類・構造</t>
    <phoneticPr fontId="1"/>
  </si>
  <si>
    <t>85　住宅の種類，構造，建築時期別居住世帯のある住宅数</t>
    <phoneticPr fontId="1"/>
  </si>
  <si>
    <t>資料：令和2年国勢調査</t>
    <rPh sb="3" eb="5">
      <t>レイワ</t>
    </rPh>
    <phoneticPr fontId="1"/>
  </si>
  <si>
    <t>住宅以外に住む一般世帯</t>
    <rPh sb="2" eb="4">
      <t>イガイ</t>
    </rPh>
    <phoneticPr fontId="1"/>
  </si>
  <si>
    <r>
      <t>　間　 借</t>
    </r>
    <r>
      <rPr>
        <sz val="10"/>
        <rFont val="ＭＳ ゴシック"/>
        <family val="3"/>
        <charset val="128"/>
      </rPr>
      <t xml:space="preserve"> 　り</t>
    </r>
    <phoneticPr fontId="1"/>
  </si>
  <si>
    <t>　　給　与　住　宅</t>
    <phoneticPr fontId="1"/>
  </si>
  <si>
    <r>
      <t>　　民 営</t>
    </r>
    <r>
      <rPr>
        <sz val="10"/>
        <rFont val="ＭＳ ゴシック"/>
        <family val="3"/>
        <charset val="128"/>
      </rPr>
      <t xml:space="preserve"> の 借 家</t>
    </r>
    <phoneticPr fontId="1"/>
  </si>
  <si>
    <r>
      <t>　　公 社</t>
    </r>
    <r>
      <rPr>
        <sz val="10"/>
        <rFont val="ＭＳ ゴシック"/>
        <family val="3"/>
        <charset val="128"/>
      </rPr>
      <t xml:space="preserve"> の 借 家</t>
    </r>
    <phoneticPr fontId="1"/>
  </si>
  <si>
    <t>　　公営・都市機構</t>
    <rPh sb="5" eb="7">
      <t>トシ</t>
    </rPh>
    <rPh sb="7" eb="9">
      <t>キコウ</t>
    </rPh>
    <phoneticPr fontId="1"/>
  </si>
  <si>
    <t>　　持　　ち　　家</t>
    <phoneticPr fontId="1"/>
  </si>
  <si>
    <r>
      <t>　主　 世</t>
    </r>
    <r>
      <rPr>
        <sz val="10"/>
        <rFont val="ＭＳ ゴシック"/>
        <family val="3"/>
        <charset val="128"/>
      </rPr>
      <t xml:space="preserve"> 　帯</t>
    </r>
    <phoneticPr fontId="1"/>
  </si>
  <si>
    <t>住宅に住む一般世帯</t>
    <phoneticPr fontId="1"/>
  </si>
  <si>
    <t>総　　　　　　　数</t>
    <rPh sb="0" eb="1">
      <t>ソウ</t>
    </rPh>
    <rPh sb="8" eb="9">
      <t>スウ</t>
    </rPh>
    <phoneticPr fontId="1"/>
  </si>
  <si>
    <t>1世帯当たり
人員</t>
    <rPh sb="1" eb="3">
      <t>セタイ</t>
    </rPh>
    <rPh sb="3" eb="4">
      <t>ア</t>
    </rPh>
    <rPh sb="7" eb="9">
      <t>ジンイン</t>
    </rPh>
    <phoneticPr fontId="1"/>
  </si>
  <si>
    <t>世帯人員</t>
    <phoneticPr fontId="7"/>
  </si>
  <si>
    <t>世帯数</t>
    <phoneticPr fontId="7"/>
  </si>
  <si>
    <t>住宅の所有関係</t>
    <rPh sb="0" eb="2">
      <t>ジュウタク</t>
    </rPh>
    <rPh sb="3" eb="5">
      <t>ショユウ</t>
    </rPh>
    <phoneticPr fontId="7"/>
  </si>
  <si>
    <t>令和２年１０月１日現在（単位：世帯・人）</t>
    <rPh sb="0" eb="2">
      <t>レイワ</t>
    </rPh>
    <rPh sb="3" eb="4">
      <t>ネン</t>
    </rPh>
    <phoneticPr fontId="7"/>
  </si>
  <si>
    <t>84　住居の所有関係別一般世帯数，一般世帯人員の状況</t>
    <rPh sb="6" eb="8">
      <t>ショユウ</t>
    </rPh>
    <rPh sb="8" eb="10">
      <t>カンケイ</t>
    </rPh>
    <rPh sb="10" eb="11">
      <t>ベツ</t>
    </rPh>
    <phoneticPr fontId="1"/>
  </si>
  <si>
    <t>資料：住宅・土地統計調査</t>
    <phoneticPr fontId="1"/>
  </si>
  <si>
    <t>（注）本表は標本調査による推計値であり，1位を四捨五入して10位までを有効数字として表章したもので，
　　　表中の個々の数字の合計が必ずしも総数とは一致しない。</t>
    <rPh sb="2" eb="3">
      <t>ホン</t>
    </rPh>
    <rPh sb="3" eb="4">
      <t>ヒョウ</t>
    </rPh>
    <rPh sb="5" eb="7">
      <t>ヒョウホン</t>
    </rPh>
    <rPh sb="7" eb="9">
      <t>チョウサ</t>
    </rPh>
    <rPh sb="12" eb="15">
      <t>スイケイチ</t>
    </rPh>
    <rPh sb="22" eb="26">
      <t>シシャゴニュウ</t>
    </rPh>
    <rPh sb="34" eb="36">
      <t>ユウコウ</t>
    </rPh>
    <rPh sb="36" eb="38">
      <t>スウジ</t>
    </rPh>
    <rPh sb="42" eb="44">
      <t>ヒョウショウ</t>
    </rPh>
    <rPh sb="54" eb="55">
      <t>ヒョウ</t>
    </rPh>
    <rPh sb="55" eb="56">
      <t>チュウ</t>
    </rPh>
    <rPh sb="56" eb="58">
      <t>ココ</t>
    </rPh>
    <rPh sb="60" eb="62">
      <t>スウジ</t>
    </rPh>
    <rPh sb="62" eb="63">
      <t>ゴウ</t>
    </rPh>
    <rPh sb="63" eb="64">
      <t>ケイ</t>
    </rPh>
    <rPh sb="65" eb="66">
      <t>カナラ</t>
    </rPh>
    <rPh sb="69" eb="71">
      <t>ソウスウ</t>
    </rPh>
    <rPh sb="73" eb="75">
      <t>イッチ</t>
    </rPh>
    <phoneticPr fontId="1"/>
  </si>
  <si>
    <t>３０</t>
  </si>
  <si>
    <t>２５</t>
  </si>
  <si>
    <t>２０</t>
  </si>
  <si>
    <t>11階以上</t>
    <rPh sb="2" eb="3">
      <t>カイ</t>
    </rPh>
    <rPh sb="3" eb="5">
      <t>イジョウ</t>
    </rPh>
    <phoneticPr fontId="1"/>
  </si>
  <si>
    <t>6～10階</t>
    <rPh sb="4" eb="5">
      <t>カイ</t>
    </rPh>
    <phoneticPr fontId="1"/>
  </si>
  <si>
    <t>3～5階</t>
    <rPh sb="3" eb="4">
      <t>カイ</t>
    </rPh>
    <phoneticPr fontId="1"/>
  </si>
  <si>
    <t>2階</t>
    <rPh sb="1" eb="2">
      <t>カイ</t>
    </rPh>
    <phoneticPr fontId="1"/>
  </si>
  <si>
    <t>1階</t>
    <rPh sb="1" eb="2">
      <t>カイ</t>
    </rPh>
    <phoneticPr fontId="1"/>
  </si>
  <si>
    <t>その他</t>
    <rPh sb="2" eb="3">
      <t>タ</t>
    </rPh>
    <phoneticPr fontId="1"/>
  </si>
  <si>
    <t>共　同　住　宅</t>
    <rPh sb="0" eb="1">
      <t>トモ</t>
    </rPh>
    <rPh sb="2" eb="3">
      <t>ドウ</t>
    </rPh>
    <rPh sb="4" eb="5">
      <t>ジュウ</t>
    </rPh>
    <rPh sb="6" eb="7">
      <t>タク</t>
    </rPh>
    <phoneticPr fontId="1"/>
  </si>
  <si>
    <t>年　　次</t>
    <rPh sb="0" eb="1">
      <t>ネン</t>
    </rPh>
    <rPh sb="3" eb="4">
      <t>ツギ</t>
    </rPh>
    <phoneticPr fontId="1"/>
  </si>
  <si>
    <t>2階以上</t>
    <rPh sb="1" eb="2">
      <t>カイ</t>
    </rPh>
    <rPh sb="2" eb="4">
      <t>イジョウ</t>
    </rPh>
    <phoneticPr fontId="3"/>
  </si>
  <si>
    <t>1階</t>
    <rPh sb="1" eb="2">
      <t>カイ</t>
    </rPh>
    <phoneticPr fontId="3"/>
  </si>
  <si>
    <t>総数</t>
    <rPh sb="0" eb="2">
      <t>ソウスウ</t>
    </rPh>
    <phoneticPr fontId="3"/>
  </si>
  <si>
    <t>長　屋　建</t>
    <rPh sb="0" eb="1">
      <t>チョウ</t>
    </rPh>
    <rPh sb="2" eb="3">
      <t>ヤ</t>
    </rPh>
    <rPh sb="4" eb="5">
      <t>タテ</t>
    </rPh>
    <phoneticPr fontId="1"/>
  </si>
  <si>
    <t>一　戸　建</t>
    <rPh sb="0" eb="1">
      <t>イッ</t>
    </rPh>
    <rPh sb="2" eb="4">
      <t>コダテ</t>
    </rPh>
    <rPh sb="4" eb="5">
      <t>タ</t>
    </rPh>
    <phoneticPr fontId="1"/>
  </si>
  <si>
    <t>各年１０月１日現在（単位：戸）</t>
    <phoneticPr fontId="1"/>
  </si>
  <si>
    <t>87　住宅の建て方，階数別住宅数</t>
    <phoneticPr fontId="1"/>
  </si>
  <si>
    <t>建築中</t>
    <rPh sb="0" eb="3">
      <t>ケンチクチュウ</t>
    </rPh>
    <phoneticPr fontId="1"/>
  </si>
  <si>
    <t>空き家</t>
    <rPh sb="0" eb="1">
      <t>ア</t>
    </rPh>
    <rPh sb="2" eb="3">
      <t>ヤ</t>
    </rPh>
    <phoneticPr fontId="1"/>
  </si>
  <si>
    <t>一時現在者のみ</t>
    <rPh sb="0" eb="2">
      <t>イチジ</t>
    </rPh>
    <rPh sb="2" eb="4">
      <t>ゲンザイ</t>
    </rPh>
    <rPh sb="4" eb="5">
      <t>シャ</t>
    </rPh>
    <phoneticPr fontId="1"/>
  </si>
  <si>
    <t>居住世帯なし</t>
    <rPh sb="0" eb="2">
      <t>キョジュウ</t>
    </rPh>
    <rPh sb="2" eb="4">
      <t>セタイ</t>
    </rPh>
    <phoneticPr fontId="1"/>
  </si>
  <si>
    <t>居住世帯あり</t>
    <rPh sb="0" eb="2">
      <t>キョジュウ</t>
    </rPh>
    <rPh sb="2" eb="4">
      <t>セタイ</t>
    </rPh>
    <phoneticPr fontId="1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</si>
  <si>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スウ</t>
    </rPh>
    <phoneticPr fontId="1"/>
  </si>
  <si>
    <t>住　宅　数</t>
    <rPh sb="0" eb="1">
      <t>ジュウ</t>
    </rPh>
    <rPh sb="2" eb="3">
      <t>タク</t>
    </rPh>
    <rPh sb="4" eb="5">
      <t>スウ</t>
    </rPh>
    <phoneticPr fontId="1"/>
  </si>
  <si>
    <t>各年１０月１日現在（単位：戸）</t>
    <phoneticPr fontId="3"/>
  </si>
  <si>
    <t>86　居住世帯の有無別住宅数及び住宅以外で人が居住する建物数</t>
    <rPh sb="3" eb="5">
      <t>キョジュウ</t>
    </rPh>
    <rPh sb="5" eb="7">
      <t>セタイ</t>
    </rPh>
    <rPh sb="8" eb="10">
      <t>ウム</t>
    </rPh>
    <rPh sb="10" eb="11">
      <t>ベツ</t>
    </rPh>
    <rPh sb="11" eb="13">
      <t>ジュウタク</t>
    </rPh>
    <rPh sb="13" eb="14">
      <t>スウ</t>
    </rPh>
    <rPh sb="14" eb="15">
      <t>オヨ</t>
    </rPh>
    <rPh sb="16" eb="18">
      <t>ジュウタク</t>
    </rPh>
    <rPh sb="18" eb="20">
      <t>イガイ</t>
    </rPh>
    <rPh sb="21" eb="22">
      <t>ヒト</t>
    </rPh>
    <rPh sb="23" eb="25">
      <t>キョジュウ</t>
    </rPh>
    <rPh sb="27" eb="29">
      <t>タテモノ</t>
    </rPh>
    <rPh sb="29" eb="30">
      <t>スウ</t>
    </rPh>
    <phoneticPr fontId="1"/>
  </si>
  <si>
    <t>資料：香川河川国道事務所，県中讃土木事務所，市建設課</t>
    <phoneticPr fontId="1"/>
  </si>
  <si>
    <t>（注）「橋梁」は，高架の道路及び桟橋も含む。</t>
    <rPh sb="1" eb="2">
      <t>チュウ</t>
    </rPh>
    <rPh sb="4" eb="6">
      <t>キョウリョウ</t>
    </rPh>
    <rPh sb="9" eb="11">
      <t>コウカ</t>
    </rPh>
    <rPh sb="12" eb="14">
      <t>ドウロ</t>
    </rPh>
    <rPh sb="14" eb="15">
      <t>オヨ</t>
    </rPh>
    <rPh sb="16" eb="18">
      <t>サンバシ</t>
    </rPh>
    <rPh sb="19" eb="20">
      <t>フク</t>
    </rPh>
    <phoneticPr fontId="1"/>
  </si>
  <si>
    <t>（注）「舗装率」は，実延長に占める舗装済み（簡易舗装含む）の延長割合を示す。</t>
    <rPh sb="1" eb="2">
      <t>チュウ</t>
    </rPh>
    <rPh sb="4" eb="6">
      <t>ホソウ</t>
    </rPh>
    <rPh sb="6" eb="7">
      <t>リツ</t>
    </rPh>
    <rPh sb="10" eb="11">
      <t>ジツ</t>
    </rPh>
    <rPh sb="11" eb="13">
      <t>エンチョウ</t>
    </rPh>
    <rPh sb="14" eb="15">
      <t>シ</t>
    </rPh>
    <rPh sb="17" eb="20">
      <t>ホソウズミ</t>
    </rPh>
    <rPh sb="22" eb="24">
      <t>カンイ</t>
    </rPh>
    <rPh sb="24" eb="26">
      <t>ホソウ</t>
    </rPh>
    <rPh sb="26" eb="27">
      <t>フク</t>
    </rPh>
    <rPh sb="30" eb="32">
      <t>エンチョウ</t>
    </rPh>
    <rPh sb="32" eb="34">
      <t>ワリアイ</t>
    </rPh>
    <rPh sb="35" eb="36">
      <t>シメ</t>
    </rPh>
    <phoneticPr fontId="1"/>
  </si>
  <si>
    <t>（注）「車道面積」は車線，停車帯，非常駐車帯および避難所を加えた幅員に対する面積である。</t>
    <rPh sb="1" eb="2">
      <t>チュウ</t>
    </rPh>
    <rPh sb="4" eb="6">
      <t>シャドウ</t>
    </rPh>
    <rPh sb="6" eb="8">
      <t>メンセキ</t>
    </rPh>
    <rPh sb="10" eb="12">
      <t>シャセン</t>
    </rPh>
    <rPh sb="13" eb="15">
      <t>テイシャ</t>
    </rPh>
    <rPh sb="15" eb="16">
      <t>タイ</t>
    </rPh>
    <rPh sb="17" eb="19">
      <t>ヒジョウ</t>
    </rPh>
    <rPh sb="19" eb="21">
      <t>チュウシャ</t>
    </rPh>
    <rPh sb="21" eb="22">
      <t>タイ</t>
    </rPh>
    <rPh sb="25" eb="28">
      <t>ヒナンジョ</t>
    </rPh>
    <rPh sb="29" eb="30">
      <t>クワ</t>
    </rPh>
    <rPh sb="32" eb="34">
      <t>フクイン</t>
    </rPh>
    <rPh sb="35" eb="36">
      <t>タイ</t>
    </rPh>
    <rPh sb="38" eb="40">
      <t>メンセキ</t>
    </rPh>
    <phoneticPr fontId="1"/>
  </si>
  <si>
    <t>（注）「道路部面積」は車道，歩道等，中央帯および路肩を加えた幅員に対応する面積である。</t>
    <rPh sb="1" eb="2">
      <t>チュウ</t>
    </rPh>
    <rPh sb="4" eb="6">
      <t>ドウロ</t>
    </rPh>
    <rPh sb="6" eb="7">
      <t>ブ</t>
    </rPh>
    <rPh sb="7" eb="9">
      <t>メンセキ</t>
    </rPh>
    <rPh sb="11" eb="13">
      <t>シャドウ</t>
    </rPh>
    <rPh sb="14" eb="16">
      <t>ホドウ</t>
    </rPh>
    <rPh sb="16" eb="17">
      <t>ナド</t>
    </rPh>
    <rPh sb="18" eb="20">
      <t>チュウオウ</t>
    </rPh>
    <rPh sb="20" eb="21">
      <t>タイ</t>
    </rPh>
    <rPh sb="24" eb="26">
      <t>ロカタ</t>
    </rPh>
    <rPh sb="27" eb="28">
      <t>クワ</t>
    </rPh>
    <rPh sb="30" eb="32">
      <t>フクイン</t>
    </rPh>
    <rPh sb="33" eb="35">
      <t>タイオウ</t>
    </rPh>
    <rPh sb="37" eb="39">
      <t>メンセキ</t>
    </rPh>
    <phoneticPr fontId="1"/>
  </si>
  <si>
    <t>（注）「道路敷面積」は境界線（杭）から境界線（杭）までの幅員に対する面積である。</t>
    <rPh sb="1" eb="2">
      <t>チュウ</t>
    </rPh>
    <rPh sb="4" eb="6">
      <t>ドウロ</t>
    </rPh>
    <rPh sb="6" eb="7">
      <t>シキ</t>
    </rPh>
    <rPh sb="7" eb="9">
      <t>メンセキ</t>
    </rPh>
    <rPh sb="11" eb="14">
      <t>キョウカイセン</t>
    </rPh>
    <rPh sb="15" eb="16">
      <t>クイ</t>
    </rPh>
    <rPh sb="19" eb="22">
      <t>キョウカイセン</t>
    </rPh>
    <rPh sb="23" eb="24">
      <t>クイ</t>
    </rPh>
    <rPh sb="28" eb="30">
      <t>フクイン</t>
    </rPh>
    <rPh sb="31" eb="32">
      <t>タイ</t>
    </rPh>
    <rPh sb="34" eb="36">
      <t>メンセキ</t>
    </rPh>
    <phoneticPr fontId="1"/>
  </si>
  <si>
    <t>（注）「実延長」は，道路法の規定に基づき供用開始の告示がされている区間のうち，重用延長，渡船区間
　　　を除いた区間の延長である。</t>
    <rPh sb="1" eb="2">
      <t>チュウ</t>
    </rPh>
    <rPh sb="4" eb="5">
      <t>ジツ</t>
    </rPh>
    <rPh sb="5" eb="7">
      <t>エンチョウ</t>
    </rPh>
    <rPh sb="10" eb="12">
      <t>ドウロ</t>
    </rPh>
    <rPh sb="12" eb="13">
      <t>ホウ</t>
    </rPh>
    <rPh sb="14" eb="16">
      <t>キテイ</t>
    </rPh>
    <rPh sb="17" eb="18">
      <t>モト</t>
    </rPh>
    <rPh sb="20" eb="22">
      <t>キョウヨウ</t>
    </rPh>
    <rPh sb="22" eb="24">
      <t>カイシ</t>
    </rPh>
    <rPh sb="25" eb="27">
      <t>コクジ</t>
    </rPh>
    <rPh sb="33" eb="35">
      <t>クカン</t>
    </rPh>
    <rPh sb="39" eb="41">
      <t>ジュウヨウ</t>
    </rPh>
    <rPh sb="41" eb="43">
      <t>エンチョウ</t>
    </rPh>
    <rPh sb="44" eb="46">
      <t>トセン</t>
    </rPh>
    <rPh sb="46" eb="48">
      <t>クカン</t>
    </rPh>
    <rPh sb="53" eb="54">
      <t>ノゾ</t>
    </rPh>
    <rPh sb="56" eb="58">
      <t>クカン</t>
    </rPh>
    <rPh sb="59" eb="61">
      <t>エンチョウ</t>
    </rPh>
    <phoneticPr fontId="1"/>
  </si>
  <si>
    <t>（注）四国横断道，瀬戸中央道は除く。県道は，県管理の国道一路線を含む。</t>
    <phoneticPr fontId="1"/>
  </si>
  <si>
    <t>橋梁延長</t>
  </si>
  <si>
    <t>橋梁箇所数</t>
    <rPh sb="2" eb="4">
      <t>カショ</t>
    </rPh>
    <phoneticPr fontId="1"/>
  </si>
  <si>
    <t>道</t>
    <rPh sb="0" eb="1">
      <t>ミチ</t>
    </rPh>
    <phoneticPr fontId="1"/>
  </si>
  <si>
    <t>舗装率</t>
  </si>
  <si>
    <t>車道面積</t>
    <rPh sb="0" eb="2">
      <t>シャドウ</t>
    </rPh>
    <phoneticPr fontId="1"/>
  </si>
  <si>
    <t>道路部面積</t>
    <rPh sb="0" eb="2">
      <t>ドウロ</t>
    </rPh>
    <rPh sb="2" eb="3">
      <t>ブ</t>
    </rPh>
    <rPh sb="3" eb="5">
      <t>メンセキ</t>
    </rPh>
    <phoneticPr fontId="1"/>
  </si>
  <si>
    <t>実延長</t>
    <rPh sb="0" eb="1">
      <t>ジツ</t>
    </rPh>
    <phoneticPr fontId="1"/>
  </si>
  <si>
    <t>市</t>
    <phoneticPr fontId="1"/>
  </si>
  <si>
    <t>路線数</t>
  </si>
  <si>
    <t>県</t>
    <phoneticPr fontId="1"/>
  </si>
  <si>
    <t>道路敷面積</t>
    <rPh sb="0" eb="2">
      <t>ドウロ</t>
    </rPh>
    <rPh sb="2" eb="3">
      <t>シキ</t>
    </rPh>
    <rPh sb="3" eb="5">
      <t>メンセキ</t>
    </rPh>
    <phoneticPr fontId="1"/>
  </si>
  <si>
    <t>国</t>
    <phoneticPr fontId="1"/>
  </si>
  <si>
    <t>令和５年度</t>
    <rPh sb="0" eb="1">
      <t>レイ</t>
    </rPh>
    <rPh sb="1" eb="2">
      <t>カズ</t>
    </rPh>
    <rPh sb="3" eb="5">
      <t>ネンド</t>
    </rPh>
    <rPh sb="4" eb="5">
      <t>ド</t>
    </rPh>
    <phoneticPr fontId="1"/>
  </si>
  <si>
    <r>
      <t>令和</t>
    </r>
    <r>
      <rPr>
        <sz val="10"/>
        <rFont val="ＭＳ ゴシック"/>
        <family val="3"/>
        <charset val="128"/>
      </rPr>
      <t>４年度</t>
    </r>
    <rPh sb="0" eb="1">
      <t>レイ</t>
    </rPh>
    <rPh sb="1" eb="2">
      <t>カズ</t>
    </rPh>
    <rPh sb="3" eb="5">
      <t>ネンド</t>
    </rPh>
    <rPh sb="4" eb="5">
      <t>ド</t>
    </rPh>
    <phoneticPr fontId="1"/>
  </si>
  <si>
    <t>令和３年度</t>
    <rPh sb="0" eb="1">
      <t>レイ</t>
    </rPh>
    <rPh sb="1" eb="2">
      <t>カズ</t>
    </rPh>
    <rPh sb="3" eb="5">
      <t>ネンド</t>
    </rPh>
    <rPh sb="4" eb="5">
      <t>ド</t>
    </rPh>
    <phoneticPr fontId="1"/>
  </si>
  <si>
    <t>項目</t>
    <phoneticPr fontId="1"/>
  </si>
  <si>
    <t>各年４月１日現在（単位：延長ｍ・面積㎡）</t>
    <phoneticPr fontId="1"/>
  </si>
  <si>
    <t>88　道路及び橋梁の状況</t>
    <phoneticPr fontId="1"/>
  </si>
  <si>
    <t>資料：市都市整備課</t>
    <phoneticPr fontId="1"/>
  </si>
  <si>
    <t>〃</t>
    <phoneticPr fontId="1"/>
  </si>
  <si>
    <t>坂出駅南口公園</t>
    <rPh sb="0" eb="3">
      <t>サカイデエキ</t>
    </rPh>
    <rPh sb="3" eb="5">
      <t>ミナミグチ</t>
    </rPh>
    <rPh sb="5" eb="7">
      <t>コウエン</t>
    </rPh>
    <phoneticPr fontId="1"/>
  </si>
  <si>
    <t>〃</t>
  </si>
  <si>
    <t>西大浜第１公園</t>
    <phoneticPr fontId="1"/>
  </si>
  <si>
    <t>広場公園</t>
    <rPh sb="0" eb="2">
      <t>ヒロバ</t>
    </rPh>
    <rPh sb="2" eb="4">
      <t>コウエン</t>
    </rPh>
    <phoneticPr fontId="1"/>
  </si>
  <si>
    <t>市民広場</t>
    <rPh sb="0" eb="2">
      <t>シミン</t>
    </rPh>
    <rPh sb="2" eb="4">
      <t>ヒロバ</t>
    </rPh>
    <phoneticPr fontId="1"/>
  </si>
  <si>
    <t>東大浜第３公園</t>
    <phoneticPr fontId="1"/>
  </si>
  <si>
    <t>東大浜第２公園</t>
    <phoneticPr fontId="1"/>
  </si>
  <si>
    <t>都市緑地</t>
    <rPh sb="0" eb="2">
      <t>トシ</t>
    </rPh>
    <rPh sb="2" eb="4">
      <t>リョクチ</t>
    </rPh>
    <phoneticPr fontId="1"/>
  </si>
  <si>
    <t>沙弥島緑地</t>
    <phoneticPr fontId="1"/>
  </si>
  <si>
    <t>東大浜第１公園</t>
    <phoneticPr fontId="1"/>
  </si>
  <si>
    <t>下川津緑地公園</t>
    <phoneticPr fontId="1"/>
  </si>
  <si>
    <t>西原公園</t>
    <phoneticPr fontId="1"/>
  </si>
  <si>
    <t>緩衝緑地</t>
  </si>
  <si>
    <t>田尾坂公園</t>
    <phoneticPr fontId="1"/>
  </si>
  <si>
    <t>西庄児童公園</t>
    <phoneticPr fontId="1"/>
  </si>
  <si>
    <t>平成公園</t>
    <phoneticPr fontId="1"/>
  </si>
  <si>
    <t>鎌田池公園</t>
    <phoneticPr fontId="1"/>
  </si>
  <si>
    <t>御供所公園</t>
    <phoneticPr fontId="1"/>
  </si>
  <si>
    <t>鉄砲町児童公園</t>
    <phoneticPr fontId="1"/>
  </si>
  <si>
    <t>西大浜第３公園</t>
    <phoneticPr fontId="1"/>
  </si>
  <si>
    <t>街区公園</t>
  </si>
  <si>
    <t>香風園</t>
    <rPh sb="0" eb="1">
      <t>カオ</t>
    </rPh>
    <rPh sb="1" eb="2">
      <t>カゼ</t>
    </rPh>
    <rPh sb="2" eb="3">
      <t>エン</t>
    </rPh>
    <phoneticPr fontId="1"/>
  </si>
  <si>
    <t>西大浜第２公園</t>
    <phoneticPr fontId="1"/>
  </si>
  <si>
    <t>風致公園</t>
  </si>
  <si>
    <t>聖通寺山公園</t>
    <phoneticPr fontId="1"/>
  </si>
  <si>
    <t>面積</t>
    <phoneticPr fontId="1"/>
  </si>
  <si>
    <t>種別</t>
    <phoneticPr fontId="1"/>
  </si>
  <si>
    <t>公園名</t>
    <phoneticPr fontId="1"/>
  </si>
  <si>
    <t>91　公園の状況</t>
    <phoneticPr fontId="1"/>
  </si>
  <si>
    <t>工業専用地域</t>
    <phoneticPr fontId="1"/>
  </si>
  <si>
    <t>工業地域</t>
    <phoneticPr fontId="1"/>
  </si>
  <si>
    <t>準工業地域</t>
    <phoneticPr fontId="1"/>
  </si>
  <si>
    <t>商業地域</t>
    <phoneticPr fontId="1"/>
  </si>
  <si>
    <t>近隣商業地域</t>
    <phoneticPr fontId="1"/>
  </si>
  <si>
    <t>準住居地域</t>
    <phoneticPr fontId="1"/>
  </si>
  <si>
    <t>第二種住居地域</t>
    <rPh sb="1" eb="2">
      <t>ニ</t>
    </rPh>
    <phoneticPr fontId="1"/>
  </si>
  <si>
    <t>第一種住居地域</t>
    <rPh sb="1" eb="2">
      <t>イチ</t>
    </rPh>
    <phoneticPr fontId="1"/>
  </si>
  <si>
    <t>第二種中高層住居専用地域</t>
    <rPh sb="1" eb="2">
      <t>ニ</t>
    </rPh>
    <phoneticPr fontId="1"/>
  </si>
  <si>
    <t>第一種中高層住居専用地域</t>
    <rPh sb="1" eb="2">
      <t>イチ</t>
    </rPh>
    <phoneticPr fontId="1"/>
  </si>
  <si>
    <t>第一種低層住居専用地域</t>
    <rPh sb="1" eb="2">
      <t>イチ</t>
    </rPh>
    <phoneticPr fontId="1"/>
  </si>
  <si>
    <t>合　　　　　　計</t>
    <phoneticPr fontId="1"/>
  </si>
  <si>
    <t>建ぺい率</t>
    <phoneticPr fontId="7"/>
  </si>
  <si>
    <t>容積率</t>
    <phoneticPr fontId="7"/>
  </si>
  <si>
    <t>割合</t>
    <phoneticPr fontId="7"/>
  </si>
  <si>
    <t>面積</t>
    <phoneticPr fontId="7"/>
  </si>
  <si>
    <t>区分</t>
    <phoneticPr fontId="7"/>
  </si>
  <si>
    <t>90　用途地域の状況</t>
    <phoneticPr fontId="1"/>
  </si>
  <si>
    <t>（注）端数処理の関係で，合計が必ずしも行政区域面積とは一致しない。</t>
    <phoneticPr fontId="1"/>
  </si>
  <si>
    <t>用途白地地域</t>
    <rPh sb="0" eb="2">
      <t>ヨウト</t>
    </rPh>
    <rPh sb="2" eb="3">
      <t>シロ</t>
    </rPh>
    <rPh sb="3" eb="4">
      <t>チ</t>
    </rPh>
    <rPh sb="4" eb="6">
      <t>チイキ</t>
    </rPh>
    <phoneticPr fontId="7"/>
  </si>
  <si>
    <t>用途地域</t>
    <rPh sb="0" eb="2">
      <t>ヨウト</t>
    </rPh>
    <rPh sb="2" eb="4">
      <t>チイキ</t>
    </rPh>
    <phoneticPr fontId="7"/>
  </si>
  <si>
    <t>都市計画区域外</t>
    <phoneticPr fontId="7"/>
  </si>
  <si>
    <t>都市計画区域</t>
    <phoneticPr fontId="7"/>
  </si>
  <si>
    <t>行政区域</t>
    <phoneticPr fontId="7"/>
  </si>
  <si>
    <t>89　都市計画区域の状況</t>
    <phoneticPr fontId="1"/>
  </si>
  <si>
    <t>△15</t>
  </si>
  <si>
    <t>令和６年度</t>
    <rPh sb="0" eb="1">
      <t>レイ</t>
    </rPh>
    <rPh sb="1" eb="2">
      <t>カズ</t>
    </rPh>
    <rPh sb="3" eb="5">
      <t>ネンド</t>
    </rPh>
    <phoneticPr fontId="1"/>
  </si>
  <si>
    <t>西大浜第４公園</t>
    <phoneticPr fontId="1"/>
  </si>
  <si>
    <t>西大浜第５公園</t>
    <phoneticPr fontId="1"/>
  </si>
  <si>
    <t>林田与北緑地</t>
    <phoneticPr fontId="1"/>
  </si>
  <si>
    <t>坂出緩衝緑地
（東大浜緑地）</t>
    <phoneticPr fontId="3"/>
  </si>
  <si>
    <t>平成12年</t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</si>
  <si>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</si>
  <si>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</si>
  <si>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木造</t>
  </si>
  <si>
    <t>非木造</t>
  </si>
  <si>
    <t>鉄筋・鉄骨コンクリート造</t>
  </si>
  <si>
    <t>鉄骨造</t>
  </si>
  <si>
    <t>その他</t>
  </si>
  <si>
    <t>専用住宅</t>
  </si>
  <si>
    <t>店舗その他の併用住宅</t>
  </si>
  <si>
    <t>資料：令和5年住宅・土地統計調査</t>
    <rPh sb="3" eb="5">
      <t>レイワ</t>
    </rPh>
    <phoneticPr fontId="1"/>
  </si>
  <si>
    <t>（注）本表は抽出調査による推定値であり，1位を四捨五入して10位までを有効数字として表章
　　したもので，表中の個々の数値の合計が必ずしも総数とは一致しない。</t>
    <rPh sb="59" eb="61">
      <t>スウチ</t>
    </rPh>
    <phoneticPr fontId="1"/>
  </si>
  <si>
    <t>平成１５年</t>
    <rPh sb="0" eb="2">
      <t>ヘイセイ</t>
    </rPh>
    <rPh sb="4" eb="5">
      <t>ネン</t>
    </rPh>
    <phoneticPr fontId="1"/>
  </si>
  <si>
    <t>令和５年</t>
    <rPh sb="0" eb="1">
      <t>レイワ</t>
    </rPh>
    <rPh sb="2" eb="3">
      <t>ネン</t>
    </rPh>
    <phoneticPr fontId="3"/>
  </si>
  <si>
    <t>賃貸用の住宅</t>
  </si>
  <si>
    <t>売却用の住宅</t>
  </si>
  <si>
    <t>その他の住宅</t>
  </si>
  <si>
    <t>二次的
住宅</t>
    <phoneticPr fontId="3"/>
  </si>
  <si>
    <t>令和５年１０月１日現在（単位：戸）</t>
    <rPh sb="0" eb="2">
      <t>レイワ</t>
    </rPh>
    <rPh sb="3" eb="4">
      <t>ネン</t>
    </rPh>
    <phoneticPr fontId="1"/>
  </si>
  <si>
    <t>平成7年度以前</t>
    <rPh sb="0" eb="2">
      <t>ヘイセイ</t>
    </rPh>
    <rPh sb="3" eb="5">
      <t>ネンド</t>
    </rPh>
    <rPh sb="5" eb="7">
      <t>イゼン</t>
    </rPh>
    <phoneticPr fontId="1"/>
  </si>
  <si>
    <t>△17</t>
  </si>
  <si>
    <t>令和７年度</t>
    <rPh sb="0" eb="1">
      <t>レイ</t>
    </rPh>
    <rPh sb="1" eb="2">
      <t>カズ</t>
    </rPh>
    <rPh sb="3" eb="5">
      <t>ネンド</t>
    </rPh>
    <phoneticPr fontId="1"/>
  </si>
  <si>
    <t xml:space="preserve"> 令和７年４月１日現在（単位：ha）</t>
    <rPh sb="1" eb="3">
      <t>レイワ</t>
    </rPh>
    <rPh sb="4" eb="5">
      <t>ネン</t>
    </rPh>
    <rPh sb="6" eb="7">
      <t>ガツ</t>
    </rPh>
    <phoneticPr fontId="7"/>
  </si>
  <si>
    <t>令和７年４月１日現在（単位：ha・％）</t>
    <rPh sb="0" eb="2">
      <t>レイワ</t>
    </rPh>
    <phoneticPr fontId="7"/>
  </si>
  <si>
    <t>令和７年１０月１日現在（単位：ha）</t>
    <rPh sb="0" eb="2">
      <t>レイワ</t>
    </rPh>
    <phoneticPr fontId="1"/>
  </si>
  <si>
    <t>△15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</si>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</sst>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0_);[Red]\(0\)"/>
    <numFmt numFmtId="177" formatCode="0_ "/>
    <numFmt numFmtId="178" formatCode="0.00_ "/>
    <numFmt numFmtId="179" formatCode="0.0"/>
    <numFmt numFmtId="180" formatCode="#,##0.00_ "/>
    <numFmt numFmtId="181" formatCode="#,##0_ "/>
    <numFmt numFmtId="182" formatCode="#,##0_);[Red]\(#,##0\)"/>
    <numFmt numFmtId="183" formatCode="_ * #,##0.00_ ;_ * \-#,##0.00_ ;_ * &quot;-&quot;_ ;_ @_ "/>
    <numFmt numFmtId="184" formatCode="_ * #,##0.0_ ;_ * \-#,##0.0_ ;_ * &quot;-&quot;_ "/>
    <numFmt numFmtId="185" formatCode="_ * #,##0_ ;_ * \-#,##0_ ;_ * &quot;-&quot;_ "/>
    <numFmt numFmtId="186" formatCode="0;&quot;△ &quot;0"/>
  </numFmts>
  <fonts count="9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8.8"/>
      <name val="明朝体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0">
    <xf numFmtId="0" fontId="0" fillId="0" borderId="0" xfId="0"/>
    <xf numFmtId="0" fontId="0" fillId="0" borderId="0" xfId="1" applyFont="1" applyFill="1" applyAlignment="1">
      <alignment vertical="center"/>
    </xf>
    <xf numFmtId="0" fontId="0" fillId="0" borderId="0" xfId="1" applyNumberFormat="1" applyFont="1" applyFill="1" applyAlignment="1">
      <alignment vertical="center"/>
    </xf>
    <xf numFmtId="41" fontId="0" fillId="0" borderId="0" xfId="1" applyNumberFormat="1" applyFont="1" applyFill="1" applyAlignment="1">
      <alignment vertical="center"/>
    </xf>
    <xf numFmtId="41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Border="1" applyAlignment="1">
      <alignment horizontal="right" vertical="center"/>
    </xf>
    <xf numFmtId="0" fontId="0" fillId="0" borderId="0" xfId="1" applyFont="1" applyFill="1" applyBorder="1" applyAlignment="1">
      <alignment horizontal="right" vertical="center"/>
    </xf>
    <xf numFmtId="0" fontId="0" fillId="0" borderId="0" xfId="1" applyFont="1" applyFill="1" applyAlignment="1">
      <alignment horizontal="left"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0" fontId="4" fillId="0" borderId="7" xfId="1" applyNumberFormat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vertical="center"/>
    </xf>
    <xf numFmtId="177" fontId="0" fillId="0" borderId="9" xfId="1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center" vertical="center"/>
    </xf>
    <xf numFmtId="0" fontId="0" fillId="0" borderId="11" xfId="1" applyNumberFormat="1" applyFont="1" applyFill="1" applyBorder="1" applyAlignment="1">
      <alignment horizontal="center" vertical="center"/>
    </xf>
    <xf numFmtId="0" fontId="0" fillId="0" borderId="5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left" vertical="center"/>
    </xf>
    <xf numFmtId="0" fontId="0" fillId="0" borderId="0" xfId="2" applyFont="1" applyFill="1" applyAlignment="1">
      <alignment vertical="center"/>
    </xf>
    <xf numFmtId="0" fontId="0" fillId="0" borderId="0" xfId="2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0" xfId="2" applyFont="1" applyFill="1" applyAlignment="1">
      <alignment vertical="center" wrapText="1"/>
    </xf>
    <xf numFmtId="0" fontId="0" fillId="0" borderId="0" xfId="2" quotePrefix="1" applyNumberFormat="1" applyFont="1" applyFill="1" applyAlignment="1">
      <alignment vertical="center"/>
    </xf>
    <xf numFmtId="3" fontId="0" fillId="0" borderId="2" xfId="2" applyNumberFormat="1" applyFont="1" applyFill="1" applyBorder="1" applyAlignment="1">
      <alignment horizontal="right" vertical="center"/>
    </xf>
    <xf numFmtId="0" fontId="0" fillId="0" borderId="2" xfId="2" applyNumberFormat="1" applyFont="1" applyFill="1" applyBorder="1" applyAlignment="1">
      <alignment horizontal="right" vertical="center"/>
    </xf>
    <xf numFmtId="3" fontId="0" fillId="0" borderId="0" xfId="2" applyNumberFormat="1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0" xfId="2" applyNumberFormat="1" applyFont="1" applyFill="1" applyBorder="1" applyAlignment="1">
      <alignment vertical="center"/>
    </xf>
    <xf numFmtId="3" fontId="0" fillId="0" borderId="4" xfId="2" applyNumberFormat="1" applyFont="1" applyFill="1" applyBorder="1" applyAlignment="1">
      <alignment vertical="center"/>
    </xf>
    <xf numFmtId="0" fontId="0" fillId="0" borderId="4" xfId="2" applyNumberFormat="1" applyFont="1" applyFill="1" applyBorder="1" applyAlignment="1">
      <alignment vertical="center"/>
    </xf>
    <xf numFmtId="0" fontId="0" fillId="0" borderId="0" xfId="2" applyNumberFormat="1" applyFont="1" applyFill="1" applyBorder="1" applyAlignment="1">
      <alignment horizontal="right" vertical="center"/>
    </xf>
    <xf numFmtId="3" fontId="0" fillId="0" borderId="5" xfId="2" applyNumberFormat="1" applyFont="1" applyFill="1" applyBorder="1" applyAlignment="1">
      <alignment vertical="center"/>
    </xf>
    <xf numFmtId="3" fontId="0" fillId="0" borderId="6" xfId="2" applyNumberFormat="1" applyFont="1" applyFill="1" applyBorder="1" applyAlignment="1">
      <alignment vertical="center"/>
    </xf>
    <xf numFmtId="0" fontId="0" fillId="0" borderId="5" xfId="2" applyNumberFormat="1" applyFont="1" applyFill="1" applyBorder="1" applyAlignment="1">
      <alignment vertical="center"/>
    </xf>
    <xf numFmtId="0" fontId="6" fillId="0" borderId="14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 textRotation="255"/>
    </xf>
    <xf numFmtId="0" fontId="6" fillId="0" borderId="17" xfId="2" applyNumberFormat="1" applyFont="1" applyFill="1" applyBorder="1" applyAlignment="1">
      <alignment horizontal="center" vertical="center" textRotation="255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0" fillId="0" borderId="0" xfId="2" applyFont="1" applyFill="1" applyAlignment="1">
      <alignment horizontal="left" vertical="center"/>
    </xf>
    <xf numFmtId="0" fontId="5" fillId="0" borderId="0" xfId="2" applyNumberFormat="1" applyFont="1" applyFill="1" applyAlignment="1">
      <alignment horizontal="left" vertical="center"/>
    </xf>
    <xf numFmtId="0" fontId="0" fillId="0" borderId="0" xfId="2" applyFont="1" applyFill="1" applyBorder="1" applyAlignment="1">
      <alignment horizontal="right" vertical="center"/>
    </xf>
    <xf numFmtId="0" fontId="0" fillId="0" borderId="5" xfId="2" quotePrefix="1" applyNumberFormat="1" applyFont="1" applyFill="1" applyBorder="1" applyAlignment="1">
      <alignment horizontal="right" vertical="center"/>
    </xf>
    <xf numFmtId="0" fontId="0" fillId="0" borderId="0" xfId="2" applyNumberFormat="1" applyFont="1" applyFill="1" applyAlignment="1">
      <alignment horizontal="left" vertical="center"/>
    </xf>
    <xf numFmtId="0" fontId="0" fillId="0" borderId="2" xfId="2" quotePrefix="1" applyNumberFormat="1" applyFont="1" applyFill="1" applyBorder="1" applyAlignment="1">
      <alignment horizontal="left" vertical="center"/>
    </xf>
    <xf numFmtId="179" fontId="0" fillId="0" borderId="0" xfId="2" applyNumberFormat="1" applyFont="1" applyFill="1" applyBorder="1" applyAlignment="1">
      <alignment vertical="center"/>
    </xf>
    <xf numFmtId="0" fontId="0" fillId="0" borderId="0" xfId="2" quotePrefix="1" applyNumberFormat="1" applyFont="1" applyFill="1" applyBorder="1" applyAlignment="1">
      <alignment horizontal="left"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5" xfId="2" applyNumberFormat="1" applyFont="1" applyFill="1" applyBorder="1" applyAlignment="1">
      <alignment horizontal="left" vertical="center"/>
    </xf>
    <xf numFmtId="0" fontId="0" fillId="0" borderId="2" xfId="2" quotePrefix="1" applyNumberFormat="1" applyFont="1" applyFill="1" applyBorder="1" applyAlignment="1">
      <alignment horizontal="right" vertical="center"/>
    </xf>
    <xf numFmtId="0" fontId="0" fillId="0" borderId="2" xfId="2" applyFont="1" applyFill="1" applyBorder="1" applyAlignment="1">
      <alignment horizontal="right" vertical="center"/>
    </xf>
    <xf numFmtId="0" fontId="0" fillId="0" borderId="0" xfId="3" applyFont="1" applyFill="1" applyAlignment="1">
      <alignment vertical="center"/>
    </xf>
    <xf numFmtId="0" fontId="0" fillId="0" borderId="0" xfId="3" applyNumberFormat="1" applyFont="1" applyFill="1" applyAlignment="1">
      <alignment vertical="center"/>
    </xf>
    <xf numFmtId="0" fontId="0" fillId="0" borderId="0" xfId="3" applyFont="1" applyFill="1" applyAlignment="1">
      <alignment horizontal="right" vertical="center"/>
    </xf>
    <xf numFmtId="0" fontId="0" fillId="0" borderId="0" xfId="3" applyFont="1" applyFill="1" applyAlignment="1">
      <alignment vertical="center" wrapText="1"/>
    </xf>
    <xf numFmtId="0" fontId="0" fillId="0" borderId="0" xfId="3" quotePrefix="1" applyNumberFormat="1" applyFont="1" applyFill="1" applyAlignment="1">
      <alignment vertical="center"/>
    </xf>
    <xf numFmtId="0" fontId="0" fillId="0" borderId="0" xfId="3" quotePrefix="1" applyNumberFormat="1" applyFont="1" applyFill="1" applyBorder="1" applyAlignment="1">
      <alignment vertical="center" wrapText="1"/>
    </xf>
    <xf numFmtId="41" fontId="0" fillId="0" borderId="0" xfId="3" applyNumberFormat="1" applyFont="1" applyFill="1" applyBorder="1" applyAlignment="1">
      <alignment vertical="center"/>
    </xf>
    <xf numFmtId="41" fontId="0" fillId="0" borderId="2" xfId="3" applyNumberFormat="1" applyFont="1" applyFill="1" applyBorder="1" applyAlignment="1">
      <alignment vertical="center"/>
    </xf>
    <xf numFmtId="0" fontId="0" fillId="0" borderId="8" xfId="3" quotePrefix="1" applyNumberFormat="1" applyFont="1" applyFill="1" applyBorder="1" applyAlignment="1">
      <alignment horizontal="center" vertical="center"/>
    </xf>
    <xf numFmtId="41" fontId="0" fillId="0" borderId="0" xfId="3" applyNumberFormat="1" applyFont="1" applyFill="1" applyAlignment="1">
      <alignment vertical="center"/>
    </xf>
    <xf numFmtId="0" fontId="0" fillId="0" borderId="9" xfId="3" quotePrefix="1" applyNumberFormat="1" applyFont="1" applyFill="1" applyBorder="1" applyAlignment="1">
      <alignment horizontal="center" vertical="center"/>
    </xf>
    <xf numFmtId="0" fontId="0" fillId="0" borderId="0" xfId="3" applyNumberFormat="1" applyFont="1" applyFill="1" applyBorder="1" applyAlignment="1">
      <alignment horizontal="center" vertical="center"/>
    </xf>
    <xf numFmtId="0" fontId="0" fillId="0" borderId="5" xfId="3" applyFont="1" applyFill="1" applyBorder="1" applyAlignment="1">
      <alignment horizontal="center" vertical="center"/>
    </xf>
    <xf numFmtId="0" fontId="0" fillId="0" borderId="10" xfId="3" applyNumberFormat="1" applyFont="1" applyFill="1" applyBorder="1" applyAlignment="1">
      <alignment horizontal="center" vertical="center"/>
    </xf>
    <xf numFmtId="0" fontId="0" fillId="0" borderId="15" xfId="3" applyNumberFormat="1" applyFont="1" applyFill="1" applyBorder="1" applyAlignment="1">
      <alignment horizontal="center" vertical="center"/>
    </xf>
    <xf numFmtId="0" fontId="0" fillId="0" borderId="15" xfId="3" applyFont="1" applyFill="1" applyBorder="1" applyAlignment="1">
      <alignment horizontal="center" vertical="center"/>
    </xf>
    <xf numFmtId="0" fontId="0" fillId="0" borderId="20" xfId="3" applyFont="1" applyFill="1" applyBorder="1" applyAlignment="1">
      <alignment horizontal="center" vertical="center"/>
    </xf>
    <xf numFmtId="0" fontId="0" fillId="0" borderId="0" xfId="3" quotePrefix="1" applyFont="1" applyFill="1" applyAlignment="1">
      <alignment horizontal="right" vertical="center"/>
    </xf>
    <xf numFmtId="0" fontId="0" fillId="0" borderId="0" xfId="3" quotePrefix="1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 applyAlignment="1">
      <alignment horizontal="right" vertical="center"/>
    </xf>
    <xf numFmtId="41" fontId="0" fillId="0" borderId="3" xfId="3" applyNumberFormat="1" applyFont="1" applyFill="1" applyBorder="1" applyAlignment="1">
      <alignment vertical="center"/>
    </xf>
    <xf numFmtId="0" fontId="0" fillId="0" borderId="2" xfId="3" quotePrefix="1" applyNumberFormat="1" applyFont="1" applyFill="1" applyBorder="1" applyAlignment="1">
      <alignment horizontal="center" vertical="center"/>
    </xf>
    <xf numFmtId="41" fontId="0" fillId="0" borderId="4" xfId="3" applyNumberFormat="1" applyFont="1" applyFill="1" applyBorder="1" applyAlignment="1">
      <alignment vertical="center"/>
    </xf>
    <xf numFmtId="0" fontId="0" fillId="0" borderId="0" xfId="3" quotePrefix="1" applyNumberFormat="1" applyFont="1" applyFill="1" applyBorder="1" applyAlignment="1">
      <alignment horizontal="center" vertical="center"/>
    </xf>
    <xf numFmtId="181" fontId="0" fillId="0" borderId="0" xfId="3" applyNumberFormat="1" applyFont="1" applyFill="1" applyBorder="1" applyAlignment="1">
      <alignment vertical="center"/>
    </xf>
    <xf numFmtId="0" fontId="0" fillId="0" borderId="0" xfId="3" applyFont="1" applyFill="1" applyBorder="1" applyAlignment="1">
      <alignment vertical="center"/>
    </xf>
    <xf numFmtId="0" fontId="0" fillId="0" borderId="25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0" xfId="3" applyFont="1" applyFill="1" applyBorder="1" applyAlignment="1">
      <alignment vertical="center" wrapText="1"/>
    </xf>
    <xf numFmtId="0" fontId="0" fillId="0" borderId="0" xfId="3" applyFont="1" applyFill="1" applyAlignment="1">
      <alignment horizontal="left" vertical="center"/>
    </xf>
    <xf numFmtId="0" fontId="5" fillId="0" borderId="0" xfId="3" applyNumberFormat="1" applyFont="1" applyFill="1" applyAlignment="1">
      <alignment horizontal="left" vertical="center"/>
    </xf>
    <xf numFmtId="182" fontId="0" fillId="0" borderId="2" xfId="3" applyNumberFormat="1" applyFont="1" applyFill="1" applyBorder="1" applyAlignment="1">
      <alignment vertical="center"/>
    </xf>
    <xf numFmtId="182" fontId="0" fillId="0" borderId="0" xfId="3" applyNumberFormat="1" applyFont="1" applyFill="1" applyBorder="1" applyAlignment="1">
      <alignment vertical="center"/>
    </xf>
    <xf numFmtId="182" fontId="0" fillId="0" borderId="4" xfId="3" applyNumberFormat="1" applyFont="1" applyFill="1" applyBorder="1" applyAlignment="1">
      <alignment vertical="center"/>
    </xf>
    <xf numFmtId="182" fontId="0" fillId="0" borderId="5" xfId="3" applyNumberFormat="1" applyFont="1" applyFill="1" applyBorder="1" applyAlignment="1">
      <alignment vertical="center"/>
    </xf>
    <xf numFmtId="182" fontId="0" fillId="0" borderId="6" xfId="3" applyNumberFormat="1" applyFont="1" applyFill="1" applyBorder="1" applyAlignment="1">
      <alignment vertical="center"/>
    </xf>
    <xf numFmtId="0" fontId="0" fillId="0" borderId="0" xfId="4" applyFont="1" applyFill="1" applyAlignment="1">
      <alignment vertical="center"/>
    </xf>
    <xf numFmtId="0" fontId="0" fillId="0" borderId="0" xfId="4" applyNumberFormat="1" applyFont="1" applyFill="1" applyAlignment="1">
      <alignment vertical="center"/>
    </xf>
    <xf numFmtId="0" fontId="0" fillId="0" borderId="0" xfId="4" applyNumberFormat="1" applyFont="1" applyFill="1" applyAlignment="1">
      <alignment horizontal="center" vertical="center"/>
    </xf>
    <xf numFmtId="0" fontId="0" fillId="0" borderId="0" xfId="4" applyNumberFormat="1" applyFont="1" applyFill="1" applyAlignment="1">
      <alignment horizontal="left" vertical="center"/>
    </xf>
    <xf numFmtId="0" fontId="0" fillId="0" borderId="5" xfId="4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horizontal="right" vertical="center"/>
    </xf>
    <xf numFmtId="41" fontId="0" fillId="0" borderId="2" xfId="4" applyNumberFormat="1" applyFont="1" applyFill="1" applyBorder="1" applyAlignment="1">
      <alignment vertical="center"/>
    </xf>
    <xf numFmtId="0" fontId="0" fillId="0" borderId="34" xfId="4" applyNumberFormat="1" applyFont="1" applyFill="1" applyBorder="1" applyAlignment="1">
      <alignment horizontal="distributed" vertical="center"/>
    </xf>
    <xf numFmtId="0" fontId="0" fillId="0" borderId="20" xfId="4" applyNumberFormat="1" applyFont="1" applyFill="1" applyBorder="1" applyAlignment="1">
      <alignment horizontal="center" vertical="center"/>
    </xf>
    <xf numFmtId="41" fontId="0" fillId="0" borderId="0" xfId="4" applyNumberFormat="1" applyFont="1" applyFill="1" applyBorder="1" applyAlignment="1">
      <alignment vertical="center"/>
    </xf>
    <xf numFmtId="0" fontId="0" fillId="0" borderId="35" xfId="4" applyNumberFormat="1" applyFont="1" applyFill="1" applyBorder="1" applyAlignment="1">
      <alignment horizontal="distributed" vertical="center"/>
    </xf>
    <xf numFmtId="0" fontId="0" fillId="0" borderId="32" xfId="4" applyNumberFormat="1" applyFont="1" applyFill="1" applyBorder="1" applyAlignment="1">
      <alignment horizontal="center" vertical="center"/>
    </xf>
    <xf numFmtId="41" fontId="0" fillId="0" borderId="36" xfId="4" applyNumberFormat="1" applyFont="1" applyFill="1" applyBorder="1" applyAlignment="1">
      <alignment vertical="center"/>
    </xf>
    <xf numFmtId="41" fontId="0" fillId="0" borderId="37" xfId="4" applyNumberFormat="1" applyFont="1" applyFill="1" applyBorder="1" applyAlignment="1">
      <alignment vertical="center"/>
    </xf>
    <xf numFmtId="0" fontId="0" fillId="0" borderId="38" xfId="4" applyNumberFormat="1" applyFont="1" applyFill="1" applyBorder="1" applyAlignment="1">
      <alignment horizontal="distributed" vertical="center"/>
    </xf>
    <xf numFmtId="0" fontId="0" fillId="0" borderId="39" xfId="4" applyNumberFormat="1" applyFont="1" applyFill="1" applyBorder="1" applyAlignment="1">
      <alignment horizontal="center" vertical="center"/>
    </xf>
    <xf numFmtId="177" fontId="0" fillId="0" borderId="40" xfId="4" quotePrefix="1" applyNumberFormat="1" applyFont="1" applyFill="1" applyBorder="1" applyAlignment="1">
      <alignment horizontal="center"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0" xfId="4" applyFont="1" applyFill="1" applyAlignment="1">
      <alignment horizontal="center" vertical="center"/>
    </xf>
    <xf numFmtId="0" fontId="0" fillId="0" borderId="0" xfId="4" applyFont="1" applyFill="1" applyAlignment="1">
      <alignment horizontal="left" vertical="center"/>
    </xf>
    <xf numFmtId="0" fontId="5" fillId="0" borderId="0" xfId="4" applyNumberFormat="1" applyFont="1" applyFill="1" applyAlignment="1">
      <alignment horizontal="left" vertical="center"/>
    </xf>
    <xf numFmtId="0" fontId="0" fillId="0" borderId="0" xfId="5" applyFont="1" applyFill="1" applyAlignment="1">
      <alignment vertical="center"/>
    </xf>
    <xf numFmtId="0" fontId="0" fillId="0" borderId="0" xfId="5" applyNumberFormat="1" applyFont="1" applyFill="1" applyAlignment="1">
      <alignment vertical="center"/>
    </xf>
    <xf numFmtId="0" fontId="0" fillId="0" borderId="0" xfId="5" applyNumberFormat="1" applyFont="1" applyFill="1" applyBorder="1" applyAlignment="1">
      <alignment horizontal="right" vertical="center"/>
    </xf>
    <xf numFmtId="0" fontId="0" fillId="0" borderId="0" xfId="5" applyFont="1" applyFill="1" applyBorder="1" applyAlignment="1">
      <alignment horizontal="right" vertical="center"/>
    </xf>
    <xf numFmtId="0" fontId="0" fillId="0" borderId="0" xfId="5" applyNumberFormat="1" applyFont="1" applyFill="1" applyAlignment="1">
      <alignment horizontal="left" vertical="center"/>
    </xf>
    <xf numFmtId="0" fontId="0" fillId="0" borderId="0" xfId="5" applyFont="1" applyFill="1" applyBorder="1" applyAlignment="1">
      <alignment vertical="center"/>
    </xf>
    <xf numFmtId="0" fontId="0" fillId="0" borderId="20" xfId="5" applyNumberFormat="1" applyFont="1" applyFill="1" applyBorder="1" applyAlignment="1">
      <alignment horizontal="distributed" vertical="center"/>
    </xf>
    <xf numFmtId="0" fontId="0" fillId="0" borderId="32" xfId="5" applyNumberFormat="1" applyFont="1" applyFill="1" applyBorder="1" applyAlignment="1">
      <alignment horizontal="distributed" vertical="center"/>
    </xf>
    <xf numFmtId="0" fontId="0" fillId="0" borderId="16" xfId="5" quotePrefix="1" applyNumberFormat="1" applyFont="1" applyFill="1" applyBorder="1" applyAlignment="1">
      <alignment horizontal="center" vertical="center"/>
    </xf>
    <xf numFmtId="0" fontId="0" fillId="0" borderId="0" xfId="5" applyNumberFormat="1" applyFont="1" applyFill="1" applyBorder="1" applyAlignment="1">
      <alignment horizontal="center" vertical="center"/>
    </xf>
    <xf numFmtId="0" fontId="0" fillId="0" borderId="32" xfId="5" quotePrefix="1" applyNumberFormat="1" applyFont="1" applyFill="1" applyBorder="1" applyAlignment="1">
      <alignment horizontal="distributed" vertical="center"/>
    </xf>
    <xf numFmtId="0" fontId="0" fillId="0" borderId="21" xfId="5" applyNumberFormat="1" applyFont="1" applyFill="1" applyBorder="1" applyAlignment="1">
      <alignment horizontal="distributed" vertical="center"/>
    </xf>
    <xf numFmtId="0" fontId="0" fillId="0" borderId="43" xfId="5" applyNumberFormat="1" applyFont="1" applyFill="1" applyBorder="1" applyAlignment="1">
      <alignment horizontal="center" vertical="center"/>
    </xf>
    <xf numFmtId="0" fontId="0" fillId="0" borderId="0" xfId="5" applyFont="1" applyFill="1" applyAlignment="1">
      <alignment horizontal="left" vertical="center"/>
    </xf>
    <xf numFmtId="0" fontId="5" fillId="0" borderId="0" xfId="5" applyNumberFormat="1" applyFont="1" applyFill="1" applyAlignment="1">
      <alignment horizontal="left" vertical="center"/>
    </xf>
    <xf numFmtId="184" fontId="0" fillId="0" borderId="0" xfId="5" applyNumberFormat="1" applyFont="1" applyFill="1" applyBorder="1" applyAlignment="1">
      <alignment horizontal="right" vertical="center"/>
    </xf>
    <xf numFmtId="184" fontId="0" fillId="0" borderId="0" xfId="5" applyNumberFormat="1" applyFont="1" applyFill="1" applyAlignment="1">
      <alignment vertical="center"/>
    </xf>
    <xf numFmtId="0" fontId="0" fillId="0" borderId="0" xfId="5" applyNumberFormat="1" applyFont="1" applyFill="1" applyBorder="1" applyAlignment="1">
      <alignment vertical="center"/>
    </xf>
    <xf numFmtId="0" fontId="0" fillId="0" borderId="0" xfId="5" applyFont="1" applyFill="1">
      <alignment vertical="center"/>
    </xf>
    <xf numFmtId="0" fontId="0" fillId="0" borderId="44" xfId="5" applyNumberFormat="1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>
      <alignment horizontal="center" vertical="center"/>
    </xf>
    <xf numFmtId="0" fontId="0" fillId="0" borderId="16" xfId="5" applyNumberFormat="1" applyFont="1" applyFill="1" applyBorder="1" applyAlignment="1">
      <alignment horizontal="center" vertical="center"/>
    </xf>
    <xf numFmtId="0" fontId="0" fillId="0" borderId="14" xfId="5" applyNumberFormat="1" applyFont="1" applyFill="1" applyBorder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/>
    </xf>
    <xf numFmtId="0" fontId="0" fillId="0" borderId="21" xfId="5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vertical="center"/>
    </xf>
    <xf numFmtId="0" fontId="0" fillId="0" borderId="5" xfId="3" applyNumberFormat="1" applyFont="1" applyFill="1" applyBorder="1" applyAlignment="1">
      <alignment horizontal="center" vertical="center"/>
    </xf>
    <xf numFmtId="0" fontId="0" fillId="0" borderId="22" xfId="3" applyNumberFormat="1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/>
    </xf>
    <xf numFmtId="0" fontId="0" fillId="0" borderId="9" xfId="3" applyNumberFormat="1" applyFont="1" applyFill="1" applyBorder="1" applyAlignment="1">
      <alignment horizontal="center" vertical="center"/>
    </xf>
    <xf numFmtId="0" fontId="0" fillId="0" borderId="14" xfId="3" applyNumberFormat="1" applyFont="1" applyFill="1" applyBorder="1" applyAlignment="1">
      <alignment horizontal="center" vertical="center"/>
    </xf>
    <xf numFmtId="0" fontId="0" fillId="0" borderId="19" xfId="5" applyNumberFormat="1" applyFont="1" applyFill="1" applyBorder="1" applyAlignment="1">
      <alignment horizontal="center" vertical="center"/>
    </xf>
    <xf numFmtId="0" fontId="0" fillId="0" borderId="45" xfId="5" applyNumberFormat="1" applyFont="1" applyFill="1" applyBorder="1" applyAlignment="1">
      <alignment horizontal="center" vertical="center"/>
    </xf>
    <xf numFmtId="0" fontId="0" fillId="0" borderId="46" xfId="5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left" vertical="center" indent="1"/>
    </xf>
    <xf numFmtId="0" fontId="0" fillId="0" borderId="2" xfId="2" applyNumberFormat="1" applyFont="1" applyFill="1" applyBorder="1" applyAlignment="1">
      <alignment horizontal="left" vertical="center" indent="1"/>
    </xf>
    <xf numFmtId="0" fontId="0" fillId="0" borderId="0" xfId="2" applyNumberFormat="1" applyFont="1" applyFill="1" applyBorder="1" applyAlignment="1">
      <alignment horizontal="left" vertical="center"/>
    </xf>
    <xf numFmtId="0" fontId="0" fillId="0" borderId="3" xfId="2" applyNumberFormat="1" applyFont="1" applyFill="1" applyBorder="1" applyAlignment="1">
      <alignment horizontal="right" vertical="center"/>
    </xf>
    <xf numFmtId="176" fontId="0" fillId="0" borderId="2" xfId="3" applyNumberFormat="1" applyFont="1" applyFill="1" applyBorder="1" applyAlignment="1">
      <alignment vertical="center"/>
    </xf>
    <xf numFmtId="182" fontId="0" fillId="0" borderId="3" xfId="6" applyNumberFormat="1" applyFont="1" applyFill="1" applyBorder="1" applyAlignment="1">
      <alignment vertical="center"/>
    </xf>
    <xf numFmtId="182" fontId="0" fillId="0" borderId="2" xfId="6" applyNumberFormat="1" applyFont="1" applyFill="1" applyBorder="1" applyAlignment="1">
      <alignment vertical="center"/>
    </xf>
    <xf numFmtId="41" fontId="0" fillId="0" borderId="2" xfId="3" applyNumberFormat="1" applyFont="1" applyFill="1" applyBorder="1" applyAlignment="1">
      <alignment horizontal="right" vertical="center"/>
    </xf>
    <xf numFmtId="176" fontId="0" fillId="0" borderId="0" xfId="3" applyNumberFormat="1" applyFont="1" applyFill="1" applyAlignment="1">
      <alignment vertical="center"/>
    </xf>
    <xf numFmtId="0" fontId="0" fillId="0" borderId="15" xfId="3" applyFont="1" applyFill="1" applyBorder="1" applyAlignment="1">
      <alignment horizontal="center" vertical="center" wrapText="1"/>
    </xf>
    <xf numFmtId="0" fontId="0" fillId="0" borderId="1" xfId="5" applyNumberFormat="1" applyFont="1" applyFill="1" applyBorder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/>
    </xf>
    <xf numFmtId="0" fontId="0" fillId="0" borderId="1" xfId="5" applyNumberFormat="1" applyFont="1" applyFill="1" applyBorder="1" applyAlignment="1">
      <alignment horizontal="center" vertical="center"/>
    </xf>
    <xf numFmtId="41" fontId="0" fillId="0" borderId="36" xfId="4" applyNumberFormat="1" applyFont="1" applyFill="1" applyBorder="1">
      <alignment vertical="center"/>
    </xf>
    <xf numFmtId="41" fontId="0" fillId="0" borderId="0" xfId="4" applyNumberFormat="1" applyFont="1" applyFill="1">
      <alignment vertical="center"/>
    </xf>
    <xf numFmtId="41" fontId="0" fillId="0" borderId="2" xfId="4" applyNumberFormat="1" applyFont="1" applyFill="1" applyBorder="1">
      <alignment vertical="center"/>
    </xf>
    <xf numFmtId="0" fontId="0" fillId="0" borderId="0" xfId="5" quotePrefix="1" applyNumberFormat="1" applyFont="1" applyFill="1" applyBorder="1" applyAlignment="1">
      <alignment horizontal="right" vertical="center"/>
    </xf>
    <xf numFmtId="183" fontId="0" fillId="0" borderId="42" xfId="0" applyNumberFormat="1" applyFont="1" applyFill="1" applyBorder="1" applyAlignment="1">
      <alignment vertical="center"/>
    </xf>
    <xf numFmtId="183" fontId="0" fillId="0" borderId="5" xfId="0" applyNumberFormat="1" applyFont="1" applyFill="1" applyBorder="1" applyAlignment="1">
      <alignment vertical="center"/>
    </xf>
    <xf numFmtId="183" fontId="0" fillId="0" borderId="41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2" xfId="0" applyNumberFormat="1" applyFont="1" applyFill="1" applyBorder="1" applyAlignment="1">
      <alignment vertical="center"/>
    </xf>
    <xf numFmtId="185" fontId="4" fillId="0" borderId="6" xfId="5" applyNumberFormat="1" applyFont="1" applyFill="1" applyBorder="1" applyAlignment="1">
      <alignment horizontal="center" vertical="center"/>
    </xf>
    <xf numFmtId="184" fontId="4" fillId="0" borderId="5" xfId="5" applyNumberFormat="1" applyFont="1" applyFill="1" applyBorder="1" applyAlignment="1">
      <alignment horizontal="right" vertical="center"/>
    </xf>
    <xf numFmtId="185" fontId="4" fillId="0" borderId="5" xfId="0" applyNumberFormat="1" applyFont="1" applyFill="1" applyBorder="1" applyAlignment="1">
      <alignment horizontal="right" vertical="center"/>
    </xf>
    <xf numFmtId="184" fontId="0" fillId="0" borderId="4" xfId="5" applyNumberFormat="1" applyFont="1" applyFill="1" applyBorder="1" applyAlignment="1">
      <alignment horizontal="right" vertical="center"/>
    </xf>
    <xf numFmtId="185" fontId="0" fillId="0" borderId="0" xfId="0" applyNumberFormat="1" applyFont="1" applyFill="1" applyBorder="1" applyAlignment="1">
      <alignment horizontal="right" vertical="center"/>
    </xf>
    <xf numFmtId="184" fontId="0" fillId="0" borderId="4" xfId="5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/>
    </xf>
    <xf numFmtId="185" fontId="0" fillId="0" borderId="0" xfId="0" applyNumberFormat="1" applyFont="1" applyFill="1" applyBorder="1" applyAlignment="1">
      <alignment horizontal="right" vertical="top"/>
    </xf>
    <xf numFmtId="184" fontId="0" fillId="0" borderId="3" xfId="5" applyNumberFormat="1" applyFont="1" applyFill="1" applyBorder="1" applyAlignment="1">
      <alignment horizontal="right" vertical="center"/>
    </xf>
    <xf numFmtId="184" fontId="0" fillId="0" borderId="2" xfId="5" applyNumberFormat="1" applyFont="1" applyFill="1" applyBorder="1" applyAlignment="1">
      <alignment horizontal="right" vertical="center"/>
    </xf>
    <xf numFmtId="185" fontId="0" fillId="0" borderId="2" xfId="0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center" vertical="center"/>
    </xf>
    <xf numFmtId="176" fontId="4" fillId="0" borderId="44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7" fontId="2" fillId="0" borderId="8" xfId="1" applyNumberFormat="1" applyFont="1" applyFill="1" applyBorder="1" applyAlignment="1">
      <alignment horizontal="center" vertical="center"/>
    </xf>
    <xf numFmtId="186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0" fontId="2" fillId="0" borderId="5" xfId="1" applyNumberFormat="1" applyFont="1" applyFill="1" applyBorder="1" applyAlignment="1">
      <alignment horizontal="distributed" vertical="center" indent="1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distributed" vertical="center" indent="1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0" fontId="2" fillId="0" borderId="2" xfId="1" applyNumberFormat="1" applyFont="1" applyFill="1" applyBorder="1" applyAlignment="1">
      <alignment horizontal="distributed" vertical="center" indent="1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0" fillId="0" borderId="13" xfId="1" applyNumberFormat="1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5" xfId="2" applyNumberFormat="1" applyFont="1" applyFill="1" applyBorder="1" applyAlignment="1">
      <alignment vertical="center" wrapText="1"/>
    </xf>
    <xf numFmtId="178" fontId="4" fillId="0" borderId="2" xfId="2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3" fontId="0" fillId="0" borderId="0" xfId="2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4" xfId="2" applyNumberFormat="1" applyFont="1" applyFill="1" applyBorder="1" applyAlignment="1">
      <alignment horizontal="right" vertical="center"/>
    </xf>
    <xf numFmtId="0" fontId="4" fillId="0" borderId="2" xfId="2" applyNumberFormat="1" applyFont="1" applyFill="1" applyBorder="1" applyAlignment="1">
      <alignment horizontal="right" vertical="center"/>
    </xf>
    <xf numFmtId="0" fontId="4" fillId="0" borderId="3" xfId="2" applyNumberFormat="1" applyFont="1" applyFill="1" applyBorder="1" applyAlignment="1">
      <alignment horizontal="right" vertical="center"/>
    </xf>
    <xf numFmtId="0" fontId="0" fillId="0" borderId="5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3" fontId="0" fillId="0" borderId="4" xfId="2" applyNumberFormat="1" applyFont="1" applyFill="1" applyBorder="1" applyAlignment="1">
      <alignment horizontal="right" vertical="center"/>
    </xf>
    <xf numFmtId="0" fontId="0" fillId="0" borderId="22" xfId="2" applyNumberFormat="1" applyFont="1" applyFill="1" applyBorder="1" applyAlignment="1">
      <alignment horizontal="center" vertical="center"/>
    </xf>
    <xf numFmtId="0" fontId="0" fillId="0" borderId="8" xfId="2" applyNumberFormat="1" applyFont="1" applyFill="1" applyBorder="1" applyAlignment="1">
      <alignment horizontal="center" vertical="center"/>
    </xf>
    <xf numFmtId="0" fontId="0" fillId="0" borderId="18" xfId="2" applyNumberFormat="1" applyFont="1" applyFill="1" applyBorder="1" applyAlignment="1">
      <alignment horizontal="center" vertical="center" wrapText="1"/>
    </xf>
    <xf numFmtId="0" fontId="0" fillId="0" borderId="14" xfId="2" applyNumberFormat="1" applyFont="1" applyFill="1" applyBorder="1" applyAlignment="1">
      <alignment horizontal="center" vertical="center"/>
    </xf>
    <xf numFmtId="0" fontId="0" fillId="0" borderId="6" xfId="2" applyNumberFormat="1" applyFont="1" applyFill="1" applyBorder="1" applyAlignment="1">
      <alignment horizontal="center" vertical="center"/>
    </xf>
    <xf numFmtId="0" fontId="0" fillId="0" borderId="21" xfId="2" applyNumberFormat="1" applyFont="1" applyFill="1" applyBorder="1" applyAlignment="1">
      <alignment horizontal="center" vertical="center"/>
    </xf>
    <xf numFmtId="0" fontId="0" fillId="0" borderId="3" xfId="2" applyNumberFormat="1" applyFont="1" applyFill="1" applyBorder="1" applyAlignment="1">
      <alignment horizontal="center" vertical="center"/>
    </xf>
    <xf numFmtId="0" fontId="0" fillId="0" borderId="20" xfId="2" applyNumberFormat="1" applyFont="1" applyFill="1" applyBorder="1" applyAlignment="1">
      <alignment horizontal="center" vertical="center"/>
    </xf>
    <xf numFmtId="0" fontId="0" fillId="0" borderId="18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right" vertical="center"/>
    </xf>
    <xf numFmtId="178" fontId="4" fillId="0" borderId="0" xfId="2" applyNumberFormat="1" applyFont="1" applyFill="1" applyBorder="1" applyAlignment="1">
      <alignment horizontal="right" vertical="center"/>
    </xf>
    <xf numFmtId="3" fontId="4" fillId="0" borderId="4" xfId="2" applyNumberFormat="1" applyFont="1" applyFill="1" applyBorder="1" applyAlignment="1">
      <alignment horizontal="right" vertical="center"/>
    </xf>
    <xf numFmtId="3" fontId="4" fillId="0" borderId="6" xfId="2" applyNumberFormat="1" applyFont="1" applyFill="1" applyBorder="1" applyAlignment="1">
      <alignment horizontal="right" vertical="center"/>
    </xf>
    <xf numFmtId="3" fontId="4" fillId="0" borderId="5" xfId="2" applyNumberFormat="1" applyFont="1" applyFill="1" applyBorder="1" applyAlignment="1">
      <alignment horizontal="right" vertical="center"/>
    </xf>
    <xf numFmtId="180" fontId="4" fillId="0" borderId="5" xfId="2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/>
    </xf>
    <xf numFmtId="0" fontId="0" fillId="0" borderId="5" xfId="3" quotePrefix="1" applyNumberFormat="1" applyFont="1" applyFill="1" applyBorder="1" applyAlignment="1">
      <alignment horizontal="left" vertical="center" wrapText="1"/>
    </xf>
    <xf numFmtId="0" fontId="0" fillId="0" borderId="0" xfId="3" quotePrefix="1" applyNumberFormat="1" applyFont="1" applyFill="1" applyBorder="1" applyAlignment="1">
      <alignment horizontal="left" vertical="center" wrapText="1"/>
    </xf>
    <xf numFmtId="0" fontId="0" fillId="0" borderId="49" xfId="3" applyNumberFormat="1" applyFont="1" applyFill="1" applyBorder="1" applyAlignment="1">
      <alignment horizontal="center" vertical="center" wrapText="1"/>
    </xf>
    <xf numFmtId="0" fontId="0" fillId="0" borderId="16" xfId="3" applyNumberFormat="1" applyFont="1" applyFill="1" applyBorder="1" applyAlignment="1">
      <alignment horizontal="center" vertical="center" wrapText="1"/>
    </xf>
    <xf numFmtId="0" fontId="0" fillId="0" borderId="14" xfId="3" applyNumberFormat="1" applyFont="1" applyFill="1" applyBorder="1" applyAlignment="1">
      <alignment horizontal="center" vertical="center" wrapText="1"/>
    </xf>
    <xf numFmtId="0" fontId="0" fillId="0" borderId="51" xfId="3" applyNumberFormat="1" applyFont="1" applyFill="1" applyBorder="1" applyAlignment="1">
      <alignment horizontal="center" vertical="center" wrapText="1"/>
    </xf>
    <xf numFmtId="0" fontId="0" fillId="0" borderId="15" xfId="3" applyNumberFormat="1" applyFont="1" applyFill="1" applyBorder="1" applyAlignment="1">
      <alignment horizontal="center" vertical="center" wrapText="1"/>
    </xf>
    <xf numFmtId="0" fontId="0" fillId="0" borderId="51" xfId="3" applyNumberFormat="1" applyFont="1" applyFill="1" applyBorder="1" applyAlignment="1">
      <alignment horizontal="center" vertical="center"/>
    </xf>
    <xf numFmtId="0" fontId="0" fillId="0" borderId="15" xfId="3" applyNumberFormat="1" applyFont="1" applyFill="1" applyBorder="1" applyAlignment="1">
      <alignment horizontal="center" vertical="center"/>
    </xf>
    <xf numFmtId="0" fontId="0" fillId="0" borderId="5" xfId="3" applyNumberFormat="1" applyFont="1" applyFill="1" applyBorder="1" applyAlignment="1">
      <alignment horizontal="center" vertical="center"/>
    </xf>
    <xf numFmtId="0" fontId="0" fillId="0" borderId="2" xfId="3" applyNumberFormat="1" applyFont="1" applyFill="1" applyBorder="1" applyAlignment="1">
      <alignment horizontal="center" vertical="center"/>
    </xf>
    <xf numFmtId="0" fontId="0" fillId="0" borderId="28" xfId="3" applyNumberFormat="1" applyFont="1" applyFill="1" applyBorder="1" applyAlignment="1">
      <alignment horizontal="center" vertical="center"/>
    </xf>
    <xf numFmtId="0" fontId="0" fillId="0" borderId="26" xfId="3" applyNumberFormat="1" applyFont="1" applyFill="1" applyBorder="1" applyAlignment="1">
      <alignment horizontal="center" vertical="center"/>
    </xf>
    <xf numFmtId="0" fontId="0" fillId="0" borderId="27" xfId="3" applyNumberFormat="1" applyFont="1" applyFill="1" applyBorder="1" applyAlignment="1">
      <alignment horizontal="center" vertical="center"/>
    </xf>
    <xf numFmtId="0" fontId="0" fillId="0" borderId="24" xfId="3" applyNumberFormat="1" applyFont="1" applyFill="1" applyBorder="1" applyAlignment="1">
      <alignment horizontal="center" vertical="center"/>
    </xf>
    <xf numFmtId="0" fontId="0" fillId="0" borderId="23" xfId="3" applyNumberFormat="1" applyFont="1" applyFill="1" applyBorder="1" applyAlignment="1">
      <alignment horizontal="center" vertical="center"/>
    </xf>
    <xf numFmtId="0" fontId="0" fillId="0" borderId="22" xfId="3" applyNumberFormat="1" applyFont="1" applyFill="1" applyBorder="1" applyAlignment="1">
      <alignment horizontal="center" vertical="center"/>
    </xf>
    <xf numFmtId="0" fontId="0" fillId="0" borderId="8" xfId="3" applyNumberFormat="1" applyFont="1" applyFill="1" applyBorder="1" applyAlignment="1">
      <alignment horizontal="center" vertical="center"/>
    </xf>
    <xf numFmtId="0" fontId="0" fillId="0" borderId="18" xfId="3" applyFont="1" applyFill="1" applyBorder="1" applyAlignment="1">
      <alignment horizontal="center" vertical="center" wrapText="1"/>
    </xf>
    <xf numFmtId="0" fontId="0" fillId="0" borderId="14" xfId="3" applyFont="1" applyFill="1" applyBorder="1" applyAlignment="1">
      <alignment horizontal="center" vertical="center"/>
    </xf>
    <xf numFmtId="0" fontId="0" fillId="0" borderId="9" xfId="3" applyNumberFormat="1" applyFont="1" applyFill="1" applyBorder="1" applyAlignment="1">
      <alignment horizontal="center" vertical="center"/>
    </xf>
    <xf numFmtId="0" fontId="0" fillId="0" borderId="18" xfId="3" applyNumberFormat="1" applyFont="1" applyFill="1" applyBorder="1" applyAlignment="1">
      <alignment horizontal="center" vertical="center" wrapText="1"/>
    </xf>
    <xf numFmtId="0" fontId="0" fillId="0" borderId="16" xfId="3" applyNumberFormat="1" applyFont="1" applyFill="1" applyBorder="1" applyAlignment="1">
      <alignment horizontal="center" vertical="center"/>
    </xf>
    <xf numFmtId="0" fontId="0" fillId="0" borderId="14" xfId="3" applyNumberFormat="1" applyFont="1" applyFill="1" applyBorder="1" applyAlignment="1">
      <alignment horizontal="center" vertical="center"/>
    </xf>
    <xf numFmtId="0" fontId="0" fillId="0" borderId="32" xfId="3" applyNumberFormat="1" applyFont="1" applyFill="1" applyBorder="1" applyAlignment="1">
      <alignment horizontal="center" vertical="center"/>
    </xf>
    <xf numFmtId="0" fontId="0" fillId="0" borderId="20" xfId="3" applyNumberFormat="1" applyFont="1" applyFill="1" applyBorder="1" applyAlignment="1">
      <alignment horizontal="center" vertical="center"/>
    </xf>
    <xf numFmtId="0" fontId="0" fillId="0" borderId="31" xfId="3" applyNumberFormat="1" applyFont="1" applyFill="1" applyBorder="1" applyAlignment="1">
      <alignment horizontal="center" vertical="center"/>
    </xf>
    <xf numFmtId="0" fontId="0" fillId="0" borderId="30" xfId="3" applyNumberFormat="1" applyFont="1" applyFill="1" applyBorder="1" applyAlignment="1">
      <alignment horizontal="center" vertical="center"/>
    </xf>
    <xf numFmtId="0" fontId="0" fillId="0" borderId="29" xfId="3" applyNumberFormat="1" applyFont="1" applyFill="1" applyBorder="1" applyAlignment="1">
      <alignment horizontal="center" vertical="center"/>
    </xf>
    <xf numFmtId="0" fontId="0" fillId="0" borderId="33" xfId="3" applyNumberFormat="1" applyFont="1" applyFill="1" applyBorder="1" applyAlignment="1">
      <alignment horizontal="center" vertical="center"/>
    </xf>
    <xf numFmtId="0" fontId="0" fillId="0" borderId="50" xfId="3" applyNumberFormat="1" applyFont="1" applyFill="1" applyBorder="1" applyAlignment="1">
      <alignment horizontal="center" vertical="center"/>
    </xf>
    <xf numFmtId="0" fontId="0" fillId="0" borderId="1" xfId="4" applyNumberFormat="1" applyFont="1" applyFill="1" applyBorder="1" applyAlignment="1">
      <alignment horizontal="center" vertical="center"/>
    </xf>
    <xf numFmtId="0" fontId="0" fillId="0" borderId="7" xfId="4" applyNumberFormat="1" applyFont="1" applyFill="1" applyBorder="1" applyAlignment="1">
      <alignment horizontal="center" vertical="center"/>
    </xf>
    <xf numFmtId="0" fontId="0" fillId="0" borderId="0" xfId="4" applyNumberFormat="1" applyFont="1" applyFill="1" applyAlignment="1">
      <alignment horizontal="left" vertical="center" wrapText="1"/>
    </xf>
    <xf numFmtId="0" fontId="0" fillId="0" borderId="0" xfId="5" applyNumberFormat="1" applyFont="1" applyFill="1" applyBorder="1" applyAlignment="1">
      <alignment horizontal="distributed" vertical="center"/>
    </xf>
    <xf numFmtId="0" fontId="0" fillId="0" borderId="9" xfId="5" applyNumberFormat="1" applyFont="1" applyFill="1" applyBorder="1" applyAlignment="1">
      <alignment horizontal="distributed" vertical="center"/>
    </xf>
    <xf numFmtId="0" fontId="0" fillId="0" borderId="1" xfId="5" applyNumberFormat="1" applyFont="1" applyFill="1" applyBorder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/>
    </xf>
    <xf numFmtId="0" fontId="0" fillId="0" borderId="21" xfId="5" applyNumberFormat="1" applyFont="1" applyFill="1" applyBorder="1" applyAlignment="1">
      <alignment horizontal="center" vertical="center"/>
    </xf>
    <xf numFmtId="0" fontId="0" fillId="0" borderId="2" xfId="5" applyNumberFormat="1" applyFont="1" applyFill="1" applyBorder="1" applyAlignment="1">
      <alignment horizontal="center" vertical="center"/>
    </xf>
    <xf numFmtId="0" fontId="0" fillId="0" borderId="20" xfId="5" applyNumberFormat="1" applyFont="1" applyFill="1" applyBorder="1" applyAlignment="1">
      <alignment horizontal="center" vertical="center"/>
    </xf>
    <xf numFmtId="0" fontId="0" fillId="0" borderId="2" xfId="5" applyNumberFormat="1" applyFont="1" applyFill="1" applyBorder="1" applyAlignment="1">
      <alignment horizontal="distributed" vertical="center"/>
    </xf>
    <xf numFmtId="0" fontId="0" fillId="0" borderId="8" xfId="5" applyNumberFormat="1" applyFont="1" applyFill="1" applyBorder="1" applyAlignment="1">
      <alignment horizontal="distributed" vertical="center"/>
    </xf>
    <xf numFmtId="0" fontId="4" fillId="0" borderId="5" xfId="5" applyNumberFormat="1" applyFont="1" applyFill="1" applyBorder="1" applyAlignment="1">
      <alignment horizontal="center" vertical="center"/>
    </xf>
    <xf numFmtId="3" fontId="0" fillId="0" borderId="1" xfId="5" applyNumberFormat="1" applyFont="1" applyFill="1" applyBorder="1" applyAlignment="1">
      <alignment horizontal="center" vertical="center"/>
    </xf>
    <xf numFmtId="0" fontId="0" fillId="0" borderId="27" xfId="5" applyNumberFormat="1" applyFont="1" applyFill="1" applyBorder="1" applyAlignment="1">
      <alignment horizontal="center" vertical="center"/>
    </xf>
    <xf numFmtId="0" fontId="0" fillId="0" borderId="23" xfId="5" applyNumberFormat="1" applyFont="1" applyFill="1" applyBorder="1" applyAlignment="1">
      <alignment horizontal="center" vertical="center"/>
    </xf>
    <xf numFmtId="0" fontId="0" fillId="0" borderId="18" xfId="5" applyNumberFormat="1" applyFont="1" applyFill="1" applyBorder="1" applyAlignment="1">
      <alignment horizontal="center" vertical="center"/>
    </xf>
    <xf numFmtId="0" fontId="0" fillId="0" borderId="14" xfId="5" applyNumberFormat="1" applyFont="1" applyFill="1" applyBorder="1" applyAlignment="1">
      <alignment horizontal="center" vertical="center"/>
    </xf>
    <xf numFmtId="0" fontId="0" fillId="0" borderId="48" xfId="5" applyFont="1" applyFill="1" applyBorder="1" applyAlignment="1">
      <alignment horizontal="distributed" vertical="center" wrapText="1"/>
    </xf>
    <xf numFmtId="0" fontId="0" fillId="0" borderId="47" xfId="5" applyFont="1" applyFill="1" applyBorder="1" applyAlignment="1">
      <alignment horizontal="distributed" vertical="center" wrapText="1"/>
    </xf>
    <xf numFmtId="0" fontId="0" fillId="0" borderId="0" xfId="5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2" xfId="0" applyNumberFormat="1" applyFont="1" applyFill="1" applyBorder="1" applyAlignment="1">
      <alignment horizontal="center" vertical="center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view="pageBreakPreview" zoomScaleNormal="100" zoomScaleSheetLayoutView="100" workbookViewId="0">
      <selection activeCell="H1" sqref="H1"/>
    </sheetView>
  </sheetViews>
  <sheetFormatPr defaultColWidth="7.5546875" defaultRowHeight="17.25" customHeight="1"/>
  <cols>
    <col min="1" max="1" width="18.6640625" style="2" customWidth="1"/>
    <col min="2" max="7" width="13.33203125" style="2" customWidth="1"/>
    <col min="8" max="255" width="7.5546875" style="1" customWidth="1"/>
    <col min="256" max="16384" width="7.5546875" style="1"/>
  </cols>
  <sheetData>
    <row r="1" spans="1:7" ht="17.25" customHeight="1">
      <c r="A1" s="18" t="s">
        <v>36</v>
      </c>
      <c r="B1" s="7"/>
      <c r="C1" s="7"/>
      <c r="D1" s="7"/>
      <c r="E1" s="7"/>
      <c r="F1" s="7"/>
      <c r="G1" s="7"/>
    </row>
    <row r="2" spans="1:7" ht="12" customHeight="1">
      <c r="A2" s="18"/>
      <c r="B2" s="7"/>
      <c r="C2" s="7"/>
      <c r="D2" s="7"/>
      <c r="E2" s="7"/>
      <c r="F2" s="7"/>
      <c r="G2" s="7"/>
    </row>
    <row r="3" spans="1:7" ht="12.75" customHeight="1" thickBot="1">
      <c r="A3" s="1"/>
      <c r="B3" s="5"/>
      <c r="C3" s="5"/>
      <c r="D3" s="5"/>
      <c r="E3" s="5"/>
      <c r="F3" s="5"/>
      <c r="G3" s="5" t="s">
        <v>35</v>
      </c>
    </row>
    <row r="4" spans="1:7" ht="16.5" customHeight="1">
      <c r="A4" s="17" t="s">
        <v>34</v>
      </c>
      <c r="B4" s="198" t="s">
        <v>33</v>
      </c>
      <c r="C4" s="199"/>
      <c r="D4" s="199"/>
      <c r="E4" s="199" t="s">
        <v>32</v>
      </c>
      <c r="F4" s="199"/>
      <c r="G4" s="17" t="s">
        <v>31</v>
      </c>
    </row>
    <row r="5" spans="1:7" ht="16.5" customHeight="1" thickBot="1">
      <c r="A5" s="14" t="s">
        <v>30</v>
      </c>
      <c r="B5" s="16" t="s">
        <v>29</v>
      </c>
      <c r="C5" s="15" t="s">
        <v>28</v>
      </c>
      <c r="D5" s="15" t="s">
        <v>27</v>
      </c>
      <c r="E5" s="15" t="s">
        <v>28</v>
      </c>
      <c r="F5" s="15" t="s">
        <v>27</v>
      </c>
      <c r="G5" s="14" t="s">
        <v>26</v>
      </c>
    </row>
    <row r="6" spans="1:7" ht="16.5" customHeight="1">
      <c r="A6" s="13" t="s">
        <v>207</v>
      </c>
      <c r="B6" s="9">
        <v>307</v>
      </c>
      <c r="C6" s="8">
        <v>91</v>
      </c>
      <c r="D6" s="8">
        <v>268</v>
      </c>
      <c r="E6" s="8">
        <v>166</v>
      </c>
      <c r="F6" s="8">
        <v>118</v>
      </c>
      <c r="G6" s="8">
        <v>20</v>
      </c>
    </row>
    <row r="7" spans="1:7" ht="16.5" customHeight="1">
      <c r="A7" s="13">
        <v>8</v>
      </c>
      <c r="B7" s="9" t="s">
        <v>12</v>
      </c>
      <c r="C7" s="8" t="s">
        <v>12</v>
      </c>
      <c r="D7" s="8" t="s">
        <v>12</v>
      </c>
      <c r="E7" s="8" t="s">
        <v>12</v>
      </c>
      <c r="F7" s="8" t="s">
        <v>12</v>
      </c>
      <c r="G7" s="8" t="s">
        <v>12</v>
      </c>
    </row>
    <row r="8" spans="1:7" ht="16.5" customHeight="1">
      <c r="A8" s="13">
        <v>9</v>
      </c>
      <c r="B8" s="9" t="s">
        <v>25</v>
      </c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</row>
    <row r="9" spans="1:7" ht="16.5" customHeight="1">
      <c r="A9" s="13">
        <v>10</v>
      </c>
      <c r="B9" s="9" t="s">
        <v>12</v>
      </c>
      <c r="C9" s="8" t="s">
        <v>12</v>
      </c>
      <c r="D9" s="8" t="s">
        <v>12</v>
      </c>
      <c r="E9" s="8" t="s">
        <v>12</v>
      </c>
      <c r="F9" s="8" t="s">
        <v>12</v>
      </c>
      <c r="G9" s="8" t="s">
        <v>12</v>
      </c>
    </row>
    <row r="10" spans="1:7" ht="16.5" customHeight="1">
      <c r="A10" s="13">
        <v>11</v>
      </c>
      <c r="B10" s="9" t="s">
        <v>12</v>
      </c>
      <c r="C10" s="8" t="s">
        <v>12</v>
      </c>
      <c r="D10" s="8" t="s">
        <v>12</v>
      </c>
      <c r="E10" s="8" t="s">
        <v>12</v>
      </c>
      <c r="F10" s="8" t="s">
        <v>12</v>
      </c>
      <c r="G10" s="8" t="s">
        <v>12</v>
      </c>
    </row>
    <row r="11" spans="1:7" ht="16.5" customHeight="1">
      <c r="A11" s="13">
        <v>12</v>
      </c>
      <c r="B11" s="9" t="s">
        <v>23</v>
      </c>
      <c r="C11" s="8" t="s">
        <v>12</v>
      </c>
      <c r="D11" s="8" t="s">
        <v>12</v>
      </c>
      <c r="E11" s="8" t="s">
        <v>12</v>
      </c>
      <c r="F11" s="8" t="s">
        <v>12</v>
      </c>
      <c r="G11" s="8" t="s">
        <v>12</v>
      </c>
    </row>
    <row r="12" spans="1:7" ht="16.5" customHeight="1">
      <c r="A12" s="13">
        <v>13</v>
      </c>
      <c r="B12" s="9" t="s">
        <v>12</v>
      </c>
      <c r="C12" s="8" t="s">
        <v>12</v>
      </c>
      <c r="D12" s="8" t="s">
        <v>12</v>
      </c>
      <c r="E12" s="8" t="s">
        <v>12</v>
      </c>
      <c r="F12" s="8" t="s">
        <v>12</v>
      </c>
      <c r="G12" s="8" t="s">
        <v>12</v>
      </c>
    </row>
    <row r="13" spans="1:7" ht="16.5" customHeight="1">
      <c r="A13" s="13">
        <v>14</v>
      </c>
      <c r="B13" s="9" t="s">
        <v>12</v>
      </c>
      <c r="C13" s="8" t="s">
        <v>12</v>
      </c>
      <c r="D13" s="8" t="s">
        <v>12</v>
      </c>
      <c r="E13" s="8" t="s">
        <v>12</v>
      </c>
      <c r="F13" s="8" t="s">
        <v>12</v>
      </c>
      <c r="G13" s="8" t="s">
        <v>12</v>
      </c>
    </row>
    <row r="14" spans="1:7" ht="16.5" customHeight="1">
      <c r="A14" s="13">
        <v>15</v>
      </c>
      <c r="B14" s="9" t="s">
        <v>18</v>
      </c>
      <c r="C14" s="8" t="s">
        <v>12</v>
      </c>
      <c r="D14" s="8" t="s">
        <v>12</v>
      </c>
      <c r="E14" s="8" t="s">
        <v>12</v>
      </c>
      <c r="F14" s="8" t="s">
        <v>12</v>
      </c>
      <c r="G14" s="8" t="s">
        <v>12</v>
      </c>
    </row>
    <row r="15" spans="1:7" ht="16.5" customHeight="1">
      <c r="A15" s="13">
        <v>16</v>
      </c>
      <c r="B15" s="9" t="s">
        <v>19</v>
      </c>
      <c r="C15" s="8" t="s">
        <v>12</v>
      </c>
      <c r="D15" s="8" t="s">
        <v>23</v>
      </c>
      <c r="E15" s="8" t="s">
        <v>12</v>
      </c>
      <c r="F15" s="8" t="s">
        <v>12</v>
      </c>
      <c r="G15" s="8" t="s">
        <v>12</v>
      </c>
    </row>
    <row r="16" spans="1:7" ht="16.5" customHeight="1">
      <c r="A16" s="13">
        <v>17</v>
      </c>
      <c r="B16" s="9" t="s">
        <v>12</v>
      </c>
      <c r="C16" s="8" t="s">
        <v>12</v>
      </c>
      <c r="D16" s="8" t="s">
        <v>12</v>
      </c>
      <c r="E16" s="8" t="s">
        <v>12</v>
      </c>
      <c r="F16" s="8" t="s">
        <v>12</v>
      </c>
      <c r="G16" s="8" t="s">
        <v>12</v>
      </c>
    </row>
    <row r="17" spans="1:8" ht="16.5" customHeight="1">
      <c r="A17" s="13">
        <v>18</v>
      </c>
      <c r="B17" s="9" t="s">
        <v>24</v>
      </c>
      <c r="C17" s="8" t="s">
        <v>12</v>
      </c>
      <c r="D17" s="8" t="s">
        <v>12</v>
      </c>
      <c r="E17" s="8" t="s">
        <v>12</v>
      </c>
      <c r="F17" s="8" t="s">
        <v>12</v>
      </c>
      <c r="G17" s="8" t="s">
        <v>12</v>
      </c>
    </row>
    <row r="18" spans="1:8" ht="16.5" customHeight="1">
      <c r="A18" s="13">
        <v>19</v>
      </c>
      <c r="B18" s="9" t="s">
        <v>12</v>
      </c>
      <c r="C18" s="8" t="s">
        <v>12</v>
      </c>
      <c r="D18" s="8" t="s">
        <v>12</v>
      </c>
      <c r="E18" s="8" t="s">
        <v>12</v>
      </c>
      <c r="F18" s="8" t="s">
        <v>12</v>
      </c>
      <c r="G18" s="8" t="s">
        <v>12</v>
      </c>
    </row>
    <row r="19" spans="1:8" ht="16.5" customHeight="1">
      <c r="A19" s="13">
        <v>20</v>
      </c>
      <c r="B19" s="9" t="s">
        <v>12</v>
      </c>
      <c r="C19" s="8" t="s">
        <v>12</v>
      </c>
      <c r="D19" s="8" t="s">
        <v>12</v>
      </c>
      <c r="E19" s="8" t="s">
        <v>12</v>
      </c>
      <c r="F19" s="8" t="s">
        <v>12</v>
      </c>
      <c r="G19" s="8" t="s">
        <v>12</v>
      </c>
    </row>
    <row r="20" spans="1:8" ht="16.5" customHeight="1">
      <c r="A20" s="13">
        <v>21</v>
      </c>
      <c r="B20" s="9" t="s">
        <v>12</v>
      </c>
      <c r="C20" s="8" t="s">
        <v>12</v>
      </c>
      <c r="D20" s="8" t="s">
        <v>12</v>
      </c>
      <c r="E20" s="8" t="s">
        <v>12</v>
      </c>
      <c r="F20" s="8" t="s">
        <v>12</v>
      </c>
      <c r="G20" s="8" t="s">
        <v>12</v>
      </c>
    </row>
    <row r="21" spans="1:8" ht="16.5" customHeight="1">
      <c r="A21" s="13">
        <v>22</v>
      </c>
      <c r="B21" s="9" t="s">
        <v>20</v>
      </c>
      <c r="C21" s="8" t="s">
        <v>12</v>
      </c>
      <c r="D21" s="8" t="s">
        <v>12</v>
      </c>
      <c r="E21" s="8" t="s">
        <v>12</v>
      </c>
      <c r="F21" s="8" t="s">
        <v>12</v>
      </c>
      <c r="G21" s="8" t="s">
        <v>12</v>
      </c>
    </row>
    <row r="22" spans="1:8" ht="16.5" customHeight="1">
      <c r="A22" s="13">
        <v>23</v>
      </c>
      <c r="B22" s="9" t="s">
        <v>12</v>
      </c>
      <c r="C22" s="8" t="s">
        <v>12</v>
      </c>
      <c r="D22" s="8" t="s">
        <v>12</v>
      </c>
      <c r="E22" s="8" t="s">
        <v>12</v>
      </c>
      <c r="F22" s="8" t="s">
        <v>12</v>
      </c>
      <c r="G22" s="8" t="s">
        <v>12</v>
      </c>
    </row>
    <row r="23" spans="1:8" ht="16.5" customHeight="1">
      <c r="A23" s="13">
        <v>24</v>
      </c>
      <c r="B23" s="9" t="s">
        <v>12</v>
      </c>
      <c r="C23" s="8" t="s">
        <v>12</v>
      </c>
      <c r="D23" s="8" t="s">
        <v>12</v>
      </c>
      <c r="E23" s="8" t="s">
        <v>12</v>
      </c>
      <c r="F23" s="8" t="s">
        <v>12</v>
      </c>
      <c r="G23" s="8" t="s">
        <v>14</v>
      </c>
    </row>
    <row r="24" spans="1:8" ht="16.5" customHeight="1">
      <c r="A24" s="13">
        <v>25</v>
      </c>
      <c r="B24" s="9" t="s">
        <v>23</v>
      </c>
      <c r="C24" s="8" t="s">
        <v>12</v>
      </c>
      <c r="D24" s="8" t="s">
        <v>12</v>
      </c>
      <c r="E24" s="8" t="s">
        <v>12</v>
      </c>
      <c r="F24" s="8" t="s">
        <v>12</v>
      </c>
      <c r="G24" s="8" t="s">
        <v>12</v>
      </c>
    </row>
    <row r="25" spans="1:8" ht="16.5" customHeight="1">
      <c r="A25" s="13">
        <v>26</v>
      </c>
      <c r="B25" s="9" t="s">
        <v>23</v>
      </c>
      <c r="C25" s="8" t="s">
        <v>12</v>
      </c>
      <c r="D25" s="8" t="s">
        <v>12</v>
      </c>
      <c r="E25" s="8" t="s">
        <v>12</v>
      </c>
      <c r="F25" s="8" t="s">
        <v>12</v>
      </c>
      <c r="G25" s="8" t="s">
        <v>12</v>
      </c>
    </row>
    <row r="26" spans="1:8" ht="16.5" customHeight="1">
      <c r="A26" s="13">
        <v>27</v>
      </c>
      <c r="B26" s="9" t="s">
        <v>22</v>
      </c>
      <c r="C26" s="8" t="s">
        <v>12</v>
      </c>
      <c r="D26" s="8" t="s">
        <v>12</v>
      </c>
      <c r="E26" s="8" t="s">
        <v>12</v>
      </c>
      <c r="F26" s="8" t="s">
        <v>12</v>
      </c>
      <c r="G26" s="8" t="s">
        <v>12</v>
      </c>
      <c r="H26" s="11"/>
    </row>
    <row r="27" spans="1:8" ht="16.5" customHeight="1">
      <c r="A27" s="13">
        <v>28</v>
      </c>
      <c r="B27" s="9" t="s">
        <v>21</v>
      </c>
      <c r="C27" s="8" t="s">
        <v>12</v>
      </c>
      <c r="D27" s="8" t="s">
        <v>12</v>
      </c>
      <c r="E27" s="8" t="s">
        <v>12</v>
      </c>
      <c r="F27" s="8" t="s">
        <v>12</v>
      </c>
      <c r="G27" s="8" t="s">
        <v>12</v>
      </c>
      <c r="H27" s="11"/>
    </row>
    <row r="28" spans="1:8" ht="16.5" customHeight="1">
      <c r="A28" s="13">
        <v>29</v>
      </c>
      <c r="B28" s="9" t="s">
        <v>20</v>
      </c>
      <c r="C28" s="8" t="s">
        <v>12</v>
      </c>
      <c r="D28" s="8" t="s">
        <v>19</v>
      </c>
      <c r="E28" s="8" t="s">
        <v>12</v>
      </c>
      <c r="F28" s="8" t="s">
        <v>12</v>
      </c>
      <c r="G28" s="8" t="s">
        <v>12</v>
      </c>
      <c r="H28" s="11"/>
    </row>
    <row r="29" spans="1:8" ht="16.5" customHeight="1">
      <c r="A29" s="13">
        <v>30</v>
      </c>
      <c r="B29" s="9" t="s">
        <v>18</v>
      </c>
      <c r="C29" s="8" t="s">
        <v>12</v>
      </c>
      <c r="D29" s="8" t="s">
        <v>17</v>
      </c>
      <c r="E29" s="8" t="s">
        <v>12</v>
      </c>
      <c r="F29" s="8" t="s">
        <v>12</v>
      </c>
      <c r="G29" s="8" t="s">
        <v>12</v>
      </c>
      <c r="H29" s="11"/>
    </row>
    <row r="30" spans="1:8" ht="16.5" customHeight="1">
      <c r="A30" s="12" t="s">
        <v>16</v>
      </c>
      <c r="B30" s="8" t="s">
        <v>15</v>
      </c>
      <c r="C30" s="8" t="s">
        <v>12</v>
      </c>
      <c r="D30" s="8" t="s">
        <v>12</v>
      </c>
      <c r="E30" s="8" t="s">
        <v>12</v>
      </c>
      <c r="F30" s="8" t="s">
        <v>12</v>
      </c>
      <c r="G30" s="8" t="s">
        <v>12</v>
      </c>
      <c r="H30" s="11"/>
    </row>
    <row r="31" spans="1:8" ht="16.5" customHeight="1">
      <c r="A31" s="12">
        <v>2</v>
      </c>
      <c r="B31" s="8" t="s">
        <v>14</v>
      </c>
      <c r="C31" s="8" t="s">
        <v>12</v>
      </c>
      <c r="D31" s="8" t="s">
        <v>12</v>
      </c>
      <c r="E31" s="8" t="s">
        <v>12</v>
      </c>
      <c r="F31" s="8" t="s">
        <v>12</v>
      </c>
      <c r="G31" s="8" t="s">
        <v>12</v>
      </c>
      <c r="H31" s="11"/>
    </row>
    <row r="32" spans="1:8" ht="16.5" customHeight="1">
      <c r="A32" s="12">
        <v>3</v>
      </c>
      <c r="B32" s="8" t="s">
        <v>13</v>
      </c>
      <c r="C32" s="8" t="s">
        <v>12</v>
      </c>
      <c r="D32" s="8" t="s">
        <v>12</v>
      </c>
      <c r="E32" s="8" t="s">
        <v>12</v>
      </c>
      <c r="F32" s="8" t="s">
        <v>12</v>
      </c>
      <c r="G32" s="8" t="s">
        <v>12</v>
      </c>
      <c r="H32" s="11"/>
    </row>
    <row r="33" spans="1:9" ht="16.5" customHeight="1">
      <c r="A33" s="12">
        <v>4</v>
      </c>
      <c r="B33" s="9" t="s">
        <v>182</v>
      </c>
      <c r="C33" s="8" t="s">
        <v>12</v>
      </c>
      <c r="D33" s="8" t="s">
        <v>12</v>
      </c>
      <c r="E33" s="8" t="s">
        <v>12</v>
      </c>
      <c r="F33" s="8" t="s">
        <v>12</v>
      </c>
      <c r="G33" s="8" t="s">
        <v>12</v>
      </c>
      <c r="H33" s="11"/>
    </row>
    <row r="34" spans="1:9" ht="16.5" customHeight="1">
      <c r="A34" s="12">
        <v>5</v>
      </c>
      <c r="B34" s="8" t="s">
        <v>208</v>
      </c>
      <c r="C34" s="8" t="s">
        <v>12</v>
      </c>
      <c r="D34" s="8" t="s">
        <v>12</v>
      </c>
      <c r="E34" s="8" t="s">
        <v>12</v>
      </c>
      <c r="F34" s="8" t="s">
        <v>12</v>
      </c>
      <c r="G34" s="8" t="s">
        <v>12</v>
      </c>
      <c r="H34" s="11"/>
    </row>
    <row r="35" spans="1:9" ht="16.5" customHeight="1" thickBot="1">
      <c r="A35" s="184">
        <v>6</v>
      </c>
      <c r="B35" s="185" t="s">
        <v>213</v>
      </c>
      <c r="C35" s="186" t="s">
        <v>12</v>
      </c>
      <c r="D35" s="186" t="s">
        <v>12</v>
      </c>
      <c r="E35" s="186" t="s">
        <v>12</v>
      </c>
      <c r="F35" s="186" t="s">
        <v>12</v>
      </c>
      <c r="G35" s="186" t="s">
        <v>12</v>
      </c>
      <c r="H35" s="11"/>
    </row>
    <row r="36" spans="1:9" ht="16.5" customHeight="1" thickBot="1">
      <c r="A36" s="10" t="s">
        <v>11</v>
      </c>
      <c r="B36" s="182">
        <f>SUM(B37:B46)</f>
        <v>167</v>
      </c>
      <c r="C36" s="183">
        <f>SUM(C37:C46)</f>
        <v>91</v>
      </c>
      <c r="D36" s="183">
        <f t="shared" ref="C36:G36" si="0">SUM(D37:D46)</f>
        <v>248</v>
      </c>
      <c r="E36" s="183">
        <f t="shared" si="0"/>
        <v>166</v>
      </c>
      <c r="F36" s="183">
        <f t="shared" si="0"/>
        <v>118</v>
      </c>
      <c r="G36" s="183">
        <f t="shared" si="0"/>
        <v>14</v>
      </c>
      <c r="H36" s="3"/>
      <c r="I36" s="3"/>
    </row>
    <row r="37" spans="1:9" ht="16.5" customHeight="1">
      <c r="A37" s="187" t="s">
        <v>10</v>
      </c>
      <c r="B37" s="188">
        <v>38</v>
      </c>
      <c r="C37" s="189">
        <v>43</v>
      </c>
      <c r="D37" s="189">
        <v>40</v>
      </c>
      <c r="E37" s="189" t="s">
        <v>214</v>
      </c>
      <c r="F37" s="189" t="s">
        <v>214</v>
      </c>
      <c r="G37" s="190" t="s">
        <v>214</v>
      </c>
    </row>
    <row r="38" spans="1:9" ht="16.5" customHeight="1">
      <c r="A38" s="191" t="s">
        <v>9</v>
      </c>
      <c r="B38" s="192">
        <v>26</v>
      </c>
      <c r="C38" s="186" t="s">
        <v>214</v>
      </c>
      <c r="D38" s="186">
        <v>16</v>
      </c>
      <c r="E38" s="186">
        <v>142</v>
      </c>
      <c r="F38" s="186" t="s">
        <v>214</v>
      </c>
      <c r="G38" s="193" t="s">
        <v>214</v>
      </c>
    </row>
    <row r="39" spans="1:9" ht="16.5" customHeight="1">
      <c r="A39" s="191" t="s">
        <v>8</v>
      </c>
      <c r="B39" s="192">
        <v>6</v>
      </c>
      <c r="C39" s="186" t="s">
        <v>214</v>
      </c>
      <c r="D39" s="186" t="s">
        <v>214</v>
      </c>
      <c r="E39" s="186" t="s">
        <v>214</v>
      </c>
      <c r="F39" s="186" t="s">
        <v>214</v>
      </c>
      <c r="G39" s="193" t="s">
        <v>214</v>
      </c>
    </row>
    <row r="40" spans="1:9" ht="16.5" customHeight="1">
      <c r="A40" s="191" t="s">
        <v>7</v>
      </c>
      <c r="B40" s="192">
        <v>37</v>
      </c>
      <c r="C40" s="186" t="s">
        <v>214</v>
      </c>
      <c r="D40" s="186">
        <v>121</v>
      </c>
      <c r="E40" s="186">
        <v>24</v>
      </c>
      <c r="F40" s="186">
        <v>74</v>
      </c>
      <c r="G40" s="193">
        <v>14</v>
      </c>
    </row>
    <row r="41" spans="1:9" ht="16.5" customHeight="1">
      <c r="A41" s="191" t="s">
        <v>6</v>
      </c>
      <c r="B41" s="192">
        <v>7</v>
      </c>
      <c r="C41" s="186">
        <v>48</v>
      </c>
      <c r="D41" s="186" t="s">
        <v>214</v>
      </c>
      <c r="E41" s="186" t="s">
        <v>214</v>
      </c>
      <c r="F41" s="186" t="s">
        <v>214</v>
      </c>
      <c r="G41" s="193" t="s">
        <v>214</v>
      </c>
    </row>
    <row r="42" spans="1:9" ht="16.5" customHeight="1">
      <c r="A42" s="191" t="s">
        <v>5</v>
      </c>
      <c r="B42" s="192">
        <v>5</v>
      </c>
      <c r="C42" s="186" t="s">
        <v>214</v>
      </c>
      <c r="D42" s="186">
        <v>67</v>
      </c>
      <c r="E42" s="186" t="s">
        <v>214</v>
      </c>
      <c r="F42" s="186" t="s">
        <v>214</v>
      </c>
      <c r="G42" s="193" t="s">
        <v>214</v>
      </c>
    </row>
    <row r="43" spans="1:9" ht="16.5" customHeight="1">
      <c r="A43" s="191" t="s">
        <v>4</v>
      </c>
      <c r="B43" s="192">
        <v>11</v>
      </c>
      <c r="C43" s="186" t="s">
        <v>214</v>
      </c>
      <c r="D43" s="186" t="s">
        <v>214</v>
      </c>
      <c r="E43" s="186" t="s">
        <v>214</v>
      </c>
      <c r="F43" s="186" t="s">
        <v>214</v>
      </c>
      <c r="G43" s="193" t="s">
        <v>214</v>
      </c>
    </row>
    <row r="44" spans="1:9" ht="16.5" customHeight="1">
      <c r="A44" s="191" t="s">
        <v>3</v>
      </c>
      <c r="B44" s="192">
        <v>34</v>
      </c>
      <c r="C44" s="186" t="s">
        <v>214</v>
      </c>
      <c r="D44" s="186">
        <v>4</v>
      </c>
      <c r="E44" s="186" t="s">
        <v>214</v>
      </c>
      <c r="F44" s="186">
        <v>44</v>
      </c>
      <c r="G44" s="193" t="s">
        <v>214</v>
      </c>
    </row>
    <row r="45" spans="1:9" ht="16.5" customHeight="1">
      <c r="A45" s="191" t="s">
        <v>2</v>
      </c>
      <c r="B45" s="192" t="s">
        <v>214</v>
      </c>
      <c r="C45" s="186" t="s">
        <v>214</v>
      </c>
      <c r="D45" s="186" t="s">
        <v>214</v>
      </c>
      <c r="E45" s="186" t="s">
        <v>214</v>
      </c>
      <c r="F45" s="186" t="s">
        <v>214</v>
      </c>
      <c r="G45" s="193" t="s">
        <v>214</v>
      </c>
    </row>
    <row r="46" spans="1:9" ht="16.5" customHeight="1" thickBot="1">
      <c r="A46" s="194" t="s">
        <v>1</v>
      </c>
      <c r="B46" s="195">
        <v>3</v>
      </c>
      <c r="C46" s="196" t="s">
        <v>214</v>
      </c>
      <c r="D46" s="196" t="s">
        <v>214</v>
      </c>
      <c r="E46" s="196" t="s">
        <v>214</v>
      </c>
      <c r="F46" s="196" t="s">
        <v>214</v>
      </c>
      <c r="G46" s="197" t="s">
        <v>214</v>
      </c>
    </row>
    <row r="47" spans="1:9" ht="16.5" customHeight="1">
      <c r="A47" s="7" t="s">
        <v>0</v>
      </c>
      <c r="C47" s="6"/>
      <c r="D47" s="6"/>
      <c r="E47" s="6"/>
      <c r="F47" s="6"/>
      <c r="G47" s="5"/>
    </row>
    <row r="48" spans="1:9" ht="16.5" customHeight="1">
      <c r="B48" s="4"/>
      <c r="C48" s="3"/>
      <c r="D48" s="3"/>
      <c r="E48" s="3"/>
      <c r="F48" s="3"/>
      <c r="G48" s="3"/>
    </row>
    <row r="49" spans="1:7" ht="17.25" customHeight="1">
      <c r="A49" s="3"/>
      <c r="B49" s="3"/>
      <c r="C49" s="3"/>
      <c r="D49" s="3"/>
      <c r="E49" s="3"/>
      <c r="F49" s="3"/>
      <c r="G49" s="3"/>
    </row>
  </sheetData>
  <mergeCells count="2">
    <mergeCell ref="B4:D4"/>
    <mergeCell ref="E4:F4"/>
  </mergeCells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74  建設・住宅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showGridLines="0" view="pageBreakPreview" zoomScaleNormal="100" zoomScaleSheetLayoutView="100" workbookViewId="0">
      <selection activeCell="K1" sqref="K1"/>
    </sheetView>
  </sheetViews>
  <sheetFormatPr defaultColWidth="7.5546875" defaultRowHeight="21.75" customHeight="1"/>
  <cols>
    <col min="1" max="1" width="25.6640625" style="20" customWidth="1"/>
    <col min="2" max="5" width="8" style="20" customWidth="1"/>
    <col min="6" max="7" width="8" style="19" customWidth="1"/>
    <col min="8" max="9" width="8" style="20" customWidth="1"/>
    <col min="10" max="16384" width="7.5546875" style="19"/>
  </cols>
  <sheetData>
    <row r="1" spans="1:9" ht="21.75" customHeight="1">
      <c r="A1" s="44" t="s">
        <v>70</v>
      </c>
      <c r="B1" s="43"/>
      <c r="C1" s="43"/>
      <c r="D1" s="43"/>
      <c r="E1" s="43"/>
      <c r="F1" s="43"/>
      <c r="G1" s="43"/>
      <c r="H1" s="43"/>
      <c r="I1" s="43"/>
    </row>
    <row r="2" spans="1:9" ht="21.75" customHeight="1">
      <c r="A2" s="44"/>
      <c r="B2" s="43"/>
      <c r="C2" s="43"/>
      <c r="D2" s="43"/>
      <c r="E2" s="43"/>
      <c r="F2" s="43"/>
      <c r="G2" s="43"/>
      <c r="H2" s="43"/>
      <c r="I2" s="43"/>
    </row>
    <row r="3" spans="1:9" ht="21.75" customHeight="1" thickBot="1">
      <c r="C3" s="54"/>
      <c r="D3" s="54"/>
      <c r="F3" s="54"/>
      <c r="G3" s="53" t="s">
        <v>69</v>
      </c>
      <c r="H3" s="45"/>
      <c r="I3" s="45"/>
    </row>
    <row r="4" spans="1:9" ht="21.75" customHeight="1">
      <c r="A4" s="219" t="s">
        <v>68</v>
      </c>
      <c r="B4" s="223" t="s">
        <v>67</v>
      </c>
      <c r="C4" s="224"/>
      <c r="D4" s="227" t="s">
        <v>66</v>
      </c>
      <c r="E4" s="224"/>
      <c r="F4" s="221" t="s">
        <v>65</v>
      </c>
      <c r="G4" s="209"/>
      <c r="H4" s="51"/>
      <c r="I4" s="27"/>
    </row>
    <row r="5" spans="1:9" ht="21.75" customHeight="1" thickBot="1">
      <c r="A5" s="220"/>
      <c r="B5" s="225"/>
      <c r="C5" s="226"/>
      <c r="D5" s="222"/>
      <c r="E5" s="226"/>
      <c r="F5" s="222"/>
      <c r="G5" s="211"/>
      <c r="H5" s="51"/>
      <c r="I5" s="27"/>
    </row>
    <row r="6" spans="1:9" ht="21.75" customHeight="1">
      <c r="A6" s="52" t="s">
        <v>64</v>
      </c>
      <c r="B6" s="231">
        <v>21207</v>
      </c>
      <c r="C6" s="232"/>
      <c r="D6" s="232">
        <v>48457</v>
      </c>
      <c r="E6" s="232"/>
      <c r="F6" s="233">
        <v>2.2799999999999998</v>
      </c>
      <c r="G6" s="233"/>
      <c r="H6" s="51"/>
      <c r="I6" s="27"/>
    </row>
    <row r="7" spans="1:9" ht="21.75" customHeight="1">
      <c r="A7" s="50" t="s">
        <v>63</v>
      </c>
      <c r="B7" s="230">
        <v>20718</v>
      </c>
      <c r="C7" s="228"/>
      <c r="D7" s="228">
        <v>47847</v>
      </c>
      <c r="E7" s="228"/>
      <c r="F7" s="229">
        <v>2.31</v>
      </c>
      <c r="G7" s="229"/>
      <c r="H7" s="28"/>
      <c r="I7" s="27"/>
    </row>
    <row r="8" spans="1:9" ht="21.75" customHeight="1">
      <c r="A8" s="28" t="s">
        <v>62</v>
      </c>
      <c r="B8" s="218">
        <v>20435</v>
      </c>
      <c r="C8" s="204"/>
      <c r="D8" s="204">
        <v>47351</v>
      </c>
      <c r="E8" s="204"/>
      <c r="F8" s="203">
        <v>2.3199999999999998</v>
      </c>
      <c r="G8" s="203"/>
      <c r="H8" s="49"/>
      <c r="I8" s="27"/>
    </row>
    <row r="9" spans="1:9" ht="21.75" customHeight="1">
      <c r="A9" s="28" t="s">
        <v>61</v>
      </c>
      <c r="B9" s="218">
        <v>15363</v>
      </c>
      <c r="C9" s="204"/>
      <c r="D9" s="204">
        <v>38401</v>
      </c>
      <c r="E9" s="204"/>
      <c r="F9" s="203">
        <v>2.5</v>
      </c>
      <c r="G9" s="203"/>
      <c r="H9" s="28"/>
      <c r="I9" s="27"/>
    </row>
    <row r="10" spans="1:9" ht="12.75" customHeight="1">
      <c r="A10" s="28" t="s">
        <v>60</v>
      </c>
      <c r="B10" s="206">
        <v>476</v>
      </c>
      <c r="C10" s="205"/>
      <c r="D10" s="204">
        <v>850</v>
      </c>
      <c r="E10" s="204"/>
      <c r="F10" s="203">
        <v>1.79</v>
      </c>
      <c r="G10" s="203"/>
      <c r="H10" s="202"/>
      <c r="I10" s="27"/>
    </row>
    <row r="11" spans="1:9" ht="12.75" customHeight="1">
      <c r="A11" s="28" t="s">
        <v>59</v>
      </c>
      <c r="B11" s="206"/>
      <c r="C11" s="205"/>
      <c r="D11" s="204"/>
      <c r="E11" s="204"/>
      <c r="F11" s="203"/>
      <c r="G11" s="203"/>
      <c r="H11" s="202"/>
      <c r="I11" s="27"/>
    </row>
    <row r="12" spans="1:9" ht="21.75" customHeight="1">
      <c r="A12" s="28" t="s">
        <v>58</v>
      </c>
      <c r="B12" s="218">
        <v>4050</v>
      </c>
      <c r="C12" s="204"/>
      <c r="D12" s="204">
        <v>7270</v>
      </c>
      <c r="E12" s="204"/>
      <c r="F12" s="203">
        <v>1.8</v>
      </c>
      <c r="G12" s="203"/>
      <c r="H12" s="28"/>
      <c r="I12" s="27"/>
    </row>
    <row r="13" spans="1:9" ht="21.75" customHeight="1">
      <c r="A13" s="28" t="s">
        <v>57</v>
      </c>
      <c r="B13" s="206">
        <v>546</v>
      </c>
      <c r="C13" s="205"/>
      <c r="D13" s="204">
        <v>830</v>
      </c>
      <c r="E13" s="204"/>
      <c r="F13" s="203">
        <v>1.52</v>
      </c>
      <c r="G13" s="203"/>
      <c r="H13" s="28"/>
      <c r="I13" s="27"/>
    </row>
    <row r="14" spans="1:9" ht="21.75" customHeight="1">
      <c r="A14" s="28" t="s">
        <v>56</v>
      </c>
      <c r="B14" s="206">
        <v>283</v>
      </c>
      <c r="C14" s="205"/>
      <c r="D14" s="205">
        <v>496</v>
      </c>
      <c r="E14" s="205"/>
      <c r="F14" s="203">
        <v>1.75</v>
      </c>
      <c r="G14" s="203"/>
      <c r="H14" s="49"/>
      <c r="I14" s="27"/>
    </row>
    <row r="15" spans="1:9" ht="21.75" customHeight="1" thickBot="1">
      <c r="A15" s="48" t="s">
        <v>55</v>
      </c>
      <c r="B15" s="208">
        <v>489</v>
      </c>
      <c r="C15" s="207"/>
      <c r="D15" s="207">
        <v>610</v>
      </c>
      <c r="E15" s="207"/>
      <c r="F15" s="201">
        <v>1.25</v>
      </c>
      <c r="G15" s="201"/>
      <c r="H15" s="31"/>
      <c r="I15" s="27"/>
    </row>
    <row r="16" spans="1:9" ht="21.75" customHeight="1">
      <c r="A16" s="47" t="s">
        <v>54</v>
      </c>
      <c r="B16" s="45"/>
      <c r="C16" s="45"/>
      <c r="D16" s="45"/>
      <c r="E16" s="45"/>
      <c r="F16" s="45"/>
      <c r="G16" s="46"/>
      <c r="H16" s="45"/>
      <c r="I16" s="45"/>
    </row>
    <row r="17" spans="1:9" ht="21.75" customHeight="1">
      <c r="B17" s="45"/>
      <c r="C17" s="45"/>
      <c r="D17" s="45"/>
      <c r="E17" s="45"/>
      <c r="F17" s="45"/>
      <c r="G17" s="45"/>
      <c r="H17" s="45"/>
      <c r="I17" s="45"/>
    </row>
    <row r="18" spans="1:9" ht="21.75" customHeight="1">
      <c r="B18" s="45"/>
      <c r="C18" s="45"/>
      <c r="D18" s="45"/>
      <c r="E18" s="45"/>
      <c r="F18" s="45"/>
      <c r="G18" s="45"/>
      <c r="H18" s="45"/>
      <c r="I18" s="45"/>
    </row>
    <row r="19" spans="1:9" ht="8.25" customHeight="1"/>
    <row r="20" spans="1:9" ht="21.75" customHeight="1">
      <c r="A20" s="44" t="s">
        <v>53</v>
      </c>
      <c r="B20" s="43"/>
      <c r="C20" s="43"/>
      <c r="D20" s="43"/>
      <c r="E20" s="43"/>
      <c r="F20" s="43"/>
      <c r="G20" s="43"/>
      <c r="H20" s="43"/>
      <c r="I20" s="43"/>
    </row>
    <row r="21" spans="1:9" ht="21.75" customHeight="1">
      <c r="A21" s="44"/>
      <c r="B21" s="43"/>
      <c r="C21" s="43"/>
      <c r="D21" s="43"/>
      <c r="E21" s="43"/>
      <c r="F21" s="43"/>
      <c r="G21" s="43"/>
      <c r="H21" s="43"/>
      <c r="I21" s="43"/>
    </row>
    <row r="22" spans="1:9" ht="21.75" customHeight="1" thickBot="1">
      <c r="B22" s="31"/>
      <c r="C22" s="31"/>
      <c r="D22" s="31"/>
      <c r="E22" s="31"/>
      <c r="F22" s="31"/>
      <c r="G22" s="31"/>
      <c r="H22" s="31"/>
      <c r="I22" s="31" t="s">
        <v>206</v>
      </c>
    </row>
    <row r="23" spans="1:9" ht="13.5" customHeight="1">
      <c r="A23" s="209" t="s">
        <v>52</v>
      </c>
      <c r="B23" s="215" t="s">
        <v>51</v>
      </c>
      <c r="C23" s="212" t="s">
        <v>50</v>
      </c>
      <c r="D23" s="41" t="s">
        <v>49</v>
      </c>
      <c r="E23" s="42" t="s">
        <v>48</v>
      </c>
      <c r="F23" s="41" t="s">
        <v>47</v>
      </c>
      <c r="G23" s="41" t="s">
        <v>46</v>
      </c>
      <c r="H23" s="41" t="s">
        <v>45</v>
      </c>
      <c r="I23" s="40" t="s">
        <v>190</v>
      </c>
    </row>
    <row r="24" spans="1:9" ht="12" customHeight="1">
      <c r="A24" s="210"/>
      <c r="B24" s="216"/>
      <c r="C24" s="213"/>
      <c r="D24" s="39" t="s">
        <v>44</v>
      </c>
      <c r="E24" s="39" t="s">
        <v>44</v>
      </c>
      <c r="F24" s="39" t="s">
        <v>44</v>
      </c>
      <c r="G24" s="39" t="s">
        <v>44</v>
      </c>
      <c r="H24" s="39" t="s">
        <v>44</v>
      </c>
      <c r="I24" s="38" t="s">
        <v>44</v>
      </c>
    </row>
    <row r="25" spans="1:9" ht="13.5" customHeight="1" thickBot="1">
      <c r="A25" s="211"/>
      <c r="B25" s="217"/>
      <c r="C25" s="214"/>
      <c r="D25" s="37" t="s">
        <v>43</v>
      </c>
      <c r="E25" s="37" t="s">
        <v>42</v>
      </c>
      <c r="F25" s="36" t="s">
        <v>188</v>
      </c>
      <c r="G25" s="36" t="s">
        <v>41</v>
      </c>
      <c r="H25" s="36" t="s">
        <v>189</v>
      </c>
      <c r="I25" s="35"/>
    </row>
    <row r="26" spans="1:9" ht="21.75" customHeight="1">
      <c r="A26" s="34" t="s">
        <v>40</v>
      </c>
      <c r="B26" s="33">
        <v>20370</v>
      </c>
      <c r="C26" s="32">
        <v>2580</v>
      </c>
      <c r="D26" s="32">
        <v>3450</v>
      </c>
      <c r="E26" s="32">
        <v>2860</v>
      </c>
      <c r="F26" s="32">
        <v>3140</v>
      </c>
      <c r="G26" s="32">
        <v>3120</v>
      </c>
      <c r="H26" s="32">
        <v>3530</v>
      </c>
      <c r="I26" s="34">
        <v>490</v>
      </c>
    </row>
    <row r="27" spans="1:9" ht="21.75" customHeight="1">
      <c r="A27" s="28" t="s">
        <v>39</v>
      </c>
      <c r="B27" s="30"/>
      <c r="C27" s="28"/>
      <c r="D27" s="28"/>
      <c r="E27" s="28"/>
      <c r="F27" s="27"/>
      <c r="G27" s="27"/>
      <c r="H27" s="28"/>
      <c r="I27" s="28"/>
    </row>
    <row r="28" spans="1:9" ht="21.75" customHeight="1">
      <c r="A28" s="28" t="s">
        <v>196</v>
      </c>
      <c r="B28" s="29">
        <v>20000</v>
      </c>
      <c r="C28" s="26">
        <v>2520</v>
      </c>
      <c r="D28" s="26">
        <v>3390</v>
      </c>
      <c r="E28" s="26">
        <v>2760</v>
      </c>
      <c r="F28" s="26">
        <v>3090</v>
      </c>
      <c r="G28" s="26">
        <v>3060</v>
      </c>
      <c r="H28" s="26">
        <v>3520</v>
      </c>
      <c r="I28" s="138">
        <v>460</v>
      </c>
    </row>
    <row r="29" spans="1:9" ht="21.75" customHeight="1">
      <c r="A29" s="28" t="s">
        <v>197</v>
      </c>
      <c r="B29" s="30">
        <v>370</v>
      </c>
      <c r="C29" s="138">
        <v>60</v>
      </c>
      <c r="D29" s="138">
        <v>60</v>
      </c>
      <c r="E29" s="138">
        <v>100</v>
      </c>
      <c r="F29" s="138">
        <v>50</v>
      </c>
      <c r="G29" s="138">
        <v>60</v>
      </c>
      <c r="H29" s="138">
        <v>10</v>
      </c>
      <c r="I29" s="137">
        <v>20</v>
      </c>
    </row>
    <row r="30" spans="1:9" ht="21.75" customHeight="1">
      <c r="A30" s="28" t="s">
        <v>38</v>
      </c>
      <c r="B30" s="30"/>
      <c r="C30" s="28"/>
      <c r="D30" s="28"/>
      <c r="E30" s="28"/>
      <c r="F30" s="27"/>
      <c r="G30" s="27"/>
      <c r="H30" s="28"/>
      <c r="I30" s="28"/>
    </row>
    <row r="31" spans="1:9" ht="21.75" customHeight="1">
      <c r="A31" s="150" t="s">
        <v>191</v>
      </c>
      <c r="B31" s="29">
        <v>14330</v>
      </c>
      <c r="C31" s="26">
        <v>2330</v>
      </c>
      <c r="D31" s="26">
        <v>2310</v>
      </c>
      <c r="E31" s="26">
        <v>2000</v>
      </c>
      <c r="F31" s="26">
        <v>2180</v>
      </c>
      <c r="G31" s="26">
        <v>1700</v>
      </c>
      <c r="H31" s="26">
        <v>2600</v>
      </c>
      <c r="I31" s="138">
        <v>380</v>
      </c>
    </row>
    <row r="32" spans="1:9" ht="21.75" customHeight="1">
      <c r="A32" s="150" t="s">
        <v>192</v>
      </c>
      <c r="B32" s="29">
        <v>6030</v>
      </c>
      <c r="C32" s="138">
        <v>250</v>
      </c>
      <c r="D32" s="26">
        <v>1130</v>
      </c>
      <c r="E32" s="138">
        <v>860</v>
      </c>
      <c r="F32" s="138">
        <v>950</v>
      </c>
      <c r="G32" s="26">
        <v>1420</v>
      </c>
      <c r="H32" s="138">
        <v>940</v>
      </c>
      <c r="I32" s="138">
        <v>110</v>
      </c>
    </row>
    <row r="33" spans="1:9" ht="21.75" customHeight="1">
      <c r="A33" s="148" t="s">
        <v>193</v>
      </c>
      <c r="B33" s="29">
        <v>3640</v>
      </c>
      <c r="C33" s="138">
        <v>220</v>
      </c>
      <c r="D33" s="138">
        <v>910</v>
      </c>
      <c r="E33" s="138">
        <v>540</v>
      </c>
      <c r="F33" s="138">
        <v>480</v>
      </c>
      <c r="G33" s="138">
        <v>830</v>
      </c>
      <c r="H33" s="138">
        <v>510</v>
      </c>
      <c r="I33" s="138">
        <v>40</v>
      </c>
    </row>
    <row r="34" spans="1:9" ht="21.75" customHeight="1">
      <c r="A34" s="148" t="s">
        <v>194</v>
      </c>
      <c r="B34" s="29">
        <v>2230</v>
      </c>
      <c r="C34" s="138">
        <v>30</v>
      </c>
      <c r="D34" s="138">
        <v>150</v>
      </c>
      <c r="E34" s="138">
        <v>250</v>
      </c>
      <c r="F34" s="138">
        <v>460</v>
      </c>
      <c r="G34" s="138">
        <v>580</v>
      </c>
      <c r="H34" s="138">
        <v>430</v>
      </c>
      <c r="I34" s="138">
        <v>60</v>
      </c>
    </row>
    <row r="35" spans="1:9" ht="21.75" customHeight="1" thickBot="1">
      <c r="A35" s="149" t="s">
        <v>195</v>
      </c>
      <c r="B35" s="151">
        <v>170</v>
      </c>
      <c r="C35" s="25">
        <v>10</v>
      </c>
      <c r="D35" s="25">
        <v>80</v>
      </c>
      <c r="E35" s="25">
        <v>60</v>
      </c>
      <c r="F35" s="25">
        <v>10</v>
      </c>
      <c r="G35" s="25">
        <v>10</v>
      </c>
      <c r="H35" s="24" t="s">
        <v>37</v>
      </c>
      <c r="I35" s="24" t="s">
        <v>37</v>
      </c>
    </row>
    <row r="36" spans="1:9" ht="30" customHeight="1">
      <c r="A36" s="200" t="s">
        <v>199</v>
      </c>
      <c r="B36" s="200"/>
      <c r="C36" s="200"/>
      <c r="D36" s="200"/>
      <c r="E36" s="200"/>
      <c r="F36" s="200"/>
      <c r="G36" s="200"/>
      <c r="H36" s="200"/>
      <c r="I36" s="200"/>
    </row>
    <row r="37" spans="1:9" ht="18" customHeight="1">
      <c r="A37" s="23" t="s">
        <v>198</v>
      </c>
      <c r="B37" s="22"/>
      <c r="C37" s="22"/>
      <c r="D37" s="22"/>
      <c r="E37" s="22"/>
      <c r="F37" s="22"/>
      <c r="G37" s="22"/>
      <c r="H37" s="22"/>
      <c r="I37" s="22"/>
    </row>
    <row r="38" spans="1:9" ht="21.75" customHeight="1">
      <c r="A38" s="21"/>
      <c r="B38" s="21"/>
      <c r="C38" s="21"/>
      <c r="D38" s="21"/>
      <c r="E38" s="21"/>
      <c r="F38" s="21"/>
      <c r="G38" s="21"/>
      <c r="H38" s="21"/>
      <c r="I38" s="21"/>
    </row>
    <row r="39" spans="1:9" ht="21.75" customHeight="1">
      <c r="A39" s="21"/>
      <c r="B39" s="21"/>
      <c r="C39" s="21"/>
      <c r="D39" s="21"/>
      <c r="E39" s="21"/>
      <c r="F39" s="21"/>
      <c r="G39" s="21"/>
      <c r="H39" s="21"/>
      <c r="I39" s="21"/>
    </row>
  </sheetData>
  <mergeCells count="36">
    <mergeCell ref="A4:A5"/>
    <mergeCell ref="F4:G5"/>
    <mergeCell ref="D8:E8"/>
    <mergeCell ref="D9:E9"/>
    <mergeCell ref="B8:C8"/>
    <mergeCell ref="B9:C9"/>
    <mergeCell ref="B4:C5"/>
    <mergeCell ref="D4:E5"/>
    <mergeCell ref="D7:E7"/>
    <mergeCell ref="F7:G7"/>
    <mergeCell ref="B7:C7"/>
    <mergeCell ref="B6:C6"/>
    <mergeCell ref="D6:E6"/>
    <mergeCell ref="F6:G6"/>
    <mergeCell ref="B23:B25"/>
    <mergeCell ref="B13:C13"/>
    <mergeCell ref="B14:C14"/>
    <mergeCell ref="B12:C12"/>
    <mergeCell ref="F8:G8"/>
    <mergeCell ref="F9:G9"/>
    <mergeCell ref="A36:I36"/>
    <mergeCell ref="F15:G15"/>
    <mergeCell ref="H10:H11"/>
    <mergeCell ref="F10:G11"/>
    <mergeCell ref="F13:G13"/>
    <mergeCell ref="F14:G14"/>
    <mergeCell ref="D10:E11"/>
    <mergeCell ref="F12:G12"/>
    <mergeCell ref="D12:E12"/>
    <mergeCell ref="D14:E14"/>
    <mergeCell ref="D13:E13"/>
    <mergeCell ref="B10:C11"/>
    <mergeCell ref="D15:E15"/>
    <mergeCell ref="B15:C15"/>
    <mergeCell ref="A23:A25"/>
    <mergeCell ref="C23:C25"/>
  </mergeCells>
  <phoneticPr fontId="3"/>
  <pageMargins left="0.59055118110236227" right="0.23622047244094491" top="0.98425196850393704" bottom="0.59055118110236227" header="0.39370078740157483" footer="0.51181102362204722"/>
  <pageSetup paperSize="9" orientation="portrait" r:id="rId1"/>
  <headerFooter alignWithMargins="0">
    <oddHeader xml:space="preserve">&amp;R&amp;"ＭＳ ゴシック,斜体"&amp;9建設・住宅　75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7"/>
  <sheetViews>
    <sheetView showGridLines="0" view="pageBreakPreview" zoomScaleNormal="100" zoomScaleSheetLayoutView="100" workbookViewId="0">
      <selection activeCell="M1" sqref="M1"/>
    </sheetView>
  </sheetViews>
  <sheetFormatPr defaultColWidth="7.5546875" defaultRowHeight="21.75" customHeight="1"/>
  <cols>
    <col min="1" max="1" width="10.6640625" style="56" customWidth="1"/>
    <col min="2" max="5" width="9.6640625" style="56" customWidth="1"/>
    <col min="6" max="7" width="9.6640625" style="55" customWidth="1"/>
    <col min="8" max="12" width="9.6640625" style="56" customWidth="1"/>
    <col min="13" max="13" width="9.33203125" style="55" customWidth="1"/>
    <col min="14" max="16384" width="7.5546875" style="55"/>
  </cols>
  <sheetData>
    <row r="1" spans="1:13" ht="21.75" customHeight="1">
      <c r="A1" s="85" t="s">
        <v>99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18" customHeight="1">
      <c r="A2" s="85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ht="18" customHeight="1" thickBot="1">
      <c r="B3" s="74"/>
      <c r="C3" s="74"/>
      <c r="D3" s="74"/>
      <c r="E3" s="74"/>
      <c r="F3" s="74"/>
      <c r="G3" s="74"/>
      <c r="H3" s="74"/>
      <c r="I3" s="74"/>
      <c r="J3" s="74"/>
      <c r="K3" s="74"/>
      <c r="L3" s="73" t="s">
        <v>98</v>
      </c>
    </row>
    <row r="4" spans="1:13" ht="21.75" customHeight="1">
      <c r="A4" s="252" t="s">
        <v>83</v>
      </c>
      <c r="B4" s="265" t="s">
        <v>97</v>
      </c>
      <c r="C4" s="250"/>
      <c r="D4" s="250"/>
      <c r="E4" s="250"/>
      <c r="F4" s="250"/>
      <c r="G4" s="250"/>
      <c r="H4" s="250"/>
      <c r="I4" s="250"/>
      <c r="J4" s="250"/>
      <c r="K4" s="251"/>
      <c r="L4" s="257" t="s">
        <v>96</v>
      </c>
    </row>
    <row r="5" spans="1:13" ht="21.75" customHeight="1">
      <c r="A5" s="256"/>
      <c r="B5" s="260" t="s">
        <v>51</v>
      </c>
      <c r="C5" s="238" t="s">
        <v>95</v>
      </c>
      <c r="D5" s="262" t="s">
        <v>94</v>
      </c>
      <c r="E5" s="263"/>
      <c r="F5" s="263"/>
      <c r="G5" s="263"/>
      <c r="H5" s="263"/>
      <c r="I5" s="263"/>
      <c r="J5" s="263"/>
      <c r="K5" s="264"/>
      <c r="L5" s="258"/>
    </row>
    <row r="6" spans="1:13" ht="21.75" customHeight="1">
      <c r="A6" s="256"/>
      <c r="B6" s="260"/>
      <c r="C6" s="239"/>
      <c r="D6" s="241" t="s">
        <v>86</v>
      </c>
      <c r="E6" s="241" t="s">
        <v>93</v>
      </c>
      <c r="F6" s="266" t="s">
        <v>92</v>
      </c>
      <c r="G6" s="266"/>
      <c r="H6" s="266"/>
      <c r="I6" s="266"/>
      <c r="J6" s="266"/>
      <c r="K6" s="243" t="s">
        <v>91</v>
      </c>
      <c r="L6" s="258"/>
    </row>
    <row r="7" spans="1:13" ht="35.4" customHeight="1" thickBot="1">
      <c r="A7" s="253"/>
      <c r="B7" s="261"/>
      <c r="C7" s="240"/>
      <c r="D7" s="242"/>
      <c r="E7" s="242"/>
      <c r="F7" s="69" t="s">
        <v>86</v>
      </c>
      <c r="G7" s="157" t="s">
        <v>205</v>
      </c>
      <c r="H7" s="157" t="s">
        <v>202</v>
      </c>
      <c r="I7" s="157" t="s">
        <v>203</v>
      </c>
      <c r="J7" s="157" t="s">
        <v>204</v>
      </c>
      <c r="K7" s="244"/>
      <c r="L7" s="259"/>
    </row>
    <row r="8" spans="1:13" ht="21.75" customHeight="1">
      <c r="A8" s="139" t="s">
        <v>200</v>
      </c>
      <c r="B8" s="90">
        <v>24380</v>
      </c>
      <c r="C8" s="89">
        <v>19380</v>
      </c>
      <c r="D8" s="87">
        <v>5000</v>
      </c>
      <c r="E8" s="87">
        <v>110</v>
      </c>
      <c r="F8" s="87">
        <v>4760</v>
      </c>
      <c r="G8" s="87">
        <v>400</v>
      </c>
      <c r="H8" s="87">
        <v>2040</v>
      </c>
      <c r="I8" s="87">
        <v>110</v>
      </c>
      <c r="J8" s="87">
        <v>2200</v>
      </c>
      <c r="K8" s="87">
        <v>130</v>
      </c>
      <c r="L8" s="89">
        <v>120</v>
      </c>
    </row>
    <row r="9" spans="1:13" ht="21.75" customHeight="1">
      <c r="A9" s="78" t="s">
        <v>75</v>
      </c>
      <c r="B9" s="88">
        <v>26550</v>
      </c>
      <c r="C9" s="87">
        <v>21410</v>
      </c>
      <c r="D9" s="87">
        <v>5140</v>
      </c>
      <c r="E9" s="87">
        <v>80</v>
      </c>
      <c r="F9" s="87">
        <v>5040</v>
      </c>
      <c r="G9" s="87">
        <v>310</v>
      </c>
      <c r="H9" s="87">
        <v>2700</v>
      </c>
      <c r="I9" s="87">
        <v>100</v>
      </c>
      <c r="J9" s="87">
        <v>1930</v>
      </c>
      <c r="K9" s="87">
        <v>20</v>
      </c>
      <c r="L9" s="87">
        <v>40</v>
      </c>
    </row>
    <row r="10" spans="1:13" ht="21.75" customHeight="1">
      <c r="A10" s="78" t="s">
        <v>74</v>
      </c>
      <c r="B10" s="88">
        <v>26040</v>
      </c>
      <c r="C10" s="87">
        <v>20560</v>
      </c>
      <c r="D10" s="87">
        <v>5480</v>
      </c>
      <c r="E10" s="87">
        <v>60</v>
      </c>
      <c r="F10" s="87">
        <v>5290</v>
      </c>
      <c r="G10" s="87">
        <v>160</v>
      </c>
      <c r="H10" s="87">
        <v>2230</v>
      </c>
      <c r="I10" s="87">
        <v>70</v>
      </c>
      <c r="J10" s="87">
        <v>2840</v>
      </c>
      <c r="K10" s="87">
        <v>120</v>
      </c>
      <c r="L10" s="87">
        <v>80</v>
      </c>
    </row>
    <row r="11" spans="1:13" ht="21.75" customHeight="1">
      <c r="A11" s="78" t="s">
        <v>73</v>
      </c>
      <c r="B11" s="88">
        <v>26600</v>
      </c>
      <c r="C11" s="87">
        <v>20660</v>
      </c>
      <c r="D11" s="87">
        <v>5940</v>
      </c>
      <c r="E11" s="87">
        <v>70</v>
      </c>
      <c r="F11" s="87">
        <v>5850</v>
      </c>
      <c r="G11" s="87">
        <v>110</v>
      </c>
      <c r="H11" s="87">
        <v>2450</v>
      </c>
      <c r="I11" s="87">
        <v>40</v>
      </c>
      <c r="J11" s="87">
        <v>3250</v>
      </c>
      <c r="K11" s="87">
        <v>20</v>
      </c>
      <c r="L11" s="87">
        <v>120</v>
      </c>
    </row>
    <row r="12" spans="1:13" ht="21.75" customHeight="1" thickBot="1">
      <c r="A12" s="76" t="s">
        <v>201</v>
      </c>
      <c r="B12" s="153">
        <v>26380</v>
      </c>
      <c r="C12" s="154">
        <v>20370</v>
      </c>
      <c r="D12" s="154">
        <v>6010</v>
      </c>
      <c r="E12" s="154">
        <v>90</v>
      </c>
      <c r="F12" s="154">
        <v>5880</v>
      </c>
      <c r="G12" s="154">
        <v>190</v>
      </c>
      <c r="H12" s="154">
        <v>2460</v>
      </c>
      <c r="I12" s="154">
        <v>200</v>
      </c>
      <c r="J12" s="154">
        <v>3020</v>
      </c>
      <c r="K12" s="86">
        <v>50</v>
      </c>
      <c r="L12" s="86">
        <v>60</v>
      </c>
    </row>
    <row r="13" spans="1:13" ht="30" customHeight="1">
      <c r="A13" s="236" t="s">
        <v>72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60"/>
    </row>
    <row r="14" spans="1:13" ht="18" customHeight="1">
      <c r="A14" s="59" t="s">
        <v>71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3" ht="35.1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3" ht="21.75" customHeight="1">
      <c r="A16" s="85" t="s">
        <v>90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3" ht="18" customHeight="1">
      <c r="A17" s="85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3" ht="18" customHeight="1" thickBot="1">
      <c r="B18" s="74"/>
      <c r="C18" s="74"/>
      <c r="D18" s="74"/>
      <c r="E18" s="74"/>
      <c r="F18" s="74"/>
      <c r="G18" s="74"/>
      <c r="H18" s="72" t="s">
        <v>89</v>
      </c>
      <c r="I18" s="72"/>
      <c r="J18" s="72"/>
      <c r="K18" s="72"/>
      <c r="L18" s="72"/>
      <c r="M18" s="72"/>
    </row>
    <row r="19" spans="1:13" ht="21.75" customHeight="1">
      <c r="A19" s="245" t="s">
        <v>83</v>
      </c>
      <c r="B19" s="247" t="s">
        <v>51</v>
      </c>
      <c r="C19" s="249" t="s">
        <v>88</v>
      </c>
      <c r="D19" s="250"/>
      <c r="E19" s="251"/>
      <c r="F19" s="249" t="s">
        <v>87</v>
      </c>
      <c r="G19" s="250"/>
      <c r="H19" s="250"/>
      <c r="I19" s="66"/>
      <c r="J19" s="66"/>
      <c r="K19" s="66"/>
      <c r="L19" s="66"/>
      <c r="M19" s="83"/>
    </row>
    <row r="20" spans="1:13" ht="35.1" customHeight="1" thickBot="1">
      <c r="A20" s="246"/>
      <c r="B20" s="248"/>
      <c r="C20" s="68" t="s">
        <v>86</v>
      </c>
      <c r="D20" s="68" t="s">
        <v>85</v>
      </c>
      <c r="E20" s="82" t="s">
        <v>84</v>
      </c>
      <c r="F20" s="68" t="s">
        <v>86</v>
      </c>
      <c r="G20" s="68" t="s">
        <v>85</v>
      </c>
      <c r="H20" s="81" t="s">
        <v>84</v>
      </c>
      <c r="I20" s="142"/>
      <c r="J20" s="142"/>
      <c r="K20" s="142"/>
      <c r="L20" s="142"/>
      <c r="M20" s="80"/>
    </row>
    <row r="21" spans="1:13" ht="21.75" customHeight="1">
      <c r="A21" s="66" t="s">
        <v>200</v>
      </c>
      <c r="B21" s="77">
        <v>19380</v>
      </c>
      <c r="C21" s="61">
        <v>15130</v>
      </c>
      <c r="D21" s="61">
        <v>3170</v>
      </c>
      <c r="E21" s="61">
        <v>11970</v>
      </c>
      <c r="F21" s="61">
        <v>1510</v>
      </c>
      <c r="G21" s="61">
        <v>220</v>
      </c>
      <c r="H21" s="61">
        <v>1290</v>
      </c>
      <c r="I21" s="61"/>
      <c r="J21" s="61"/>
      <c r="K21" s="61"/>
      <c r="L21" s="61"/>
      <c r="M21" s="61"/>
    </row>
    <row r="22" spans="1:13" ht="21.75" customHeight="1">
      <c r="A22" s="78" t="s">
        <v>75</v>
      </c>
      <c r="B22" s="77">
        <v>21410</v>
      </c>
      <c r="C22" s="61">
        <v>15660</v>
      </c>
      <c r="D22" s="61">
        <v>3380</v>
      </c>
      <c r="E22" s="61">
        <v>12280</v>
      </c>
      <c r="F22" s="61">
        <v>1730</v>
      </c>
      <c r="G22" s="61">
        <v>270</v>
      </c>
      <c r="H22" s="61">
        <v>1450</v>
      </c>
      <c r="I22" s="61"/>
      <c r="J22" s="61"/>
      <c r="K22" s="61"/>
      <c r="L22" s="61"/>
      <c r="M22" s="61"/>
    </row>
    <row r="23" spans="1:13" ht="21.75" customHeight="1">
      <c r="A23" s="78" t="s">
        <v>74</v>
      </c>
      <c r="B23" s="77">
        <v>20560</v>
      </c>
      <c r="C23" s="61">
        <v>14830</v>
      </c>
      <c r="D23" s="61">
        <v>3240</v>
      </c>
      <c r="E23" s="61">
        <v>11590</v>
      </c>
      <c r="F23" s="61">
        <v>1210</v>
      </c>
      <c r="G23" s="61">
        <v>240</v>
      </c>
      <c r="H23" s="61">
        <v>970</v>
      </c>
      <c r="I23" s="61"/>
      <c r="J23" s="61"/>
      <c r="K23" s="61"/>
      <c r="L23" s="61"/>
      <c r="M23" s="61"/>
    </row>
    <row r="24" spans="1:13" ht="21.75" customHeight="1">
      <c r="A24" s="78" t="s">
        <v>73</v>
      </c>
      <c r="B24" s="77">
        <v>20660</v>
      </c>
      <c r="C24" s="61">
        <v>14800</v>
      </c>
      <c r="D24" s="61">
        <v>2550</v>
      </c>
      <c r="E24" s="61">
        <v>12260</v>
      </c>
      <c r="F24" s="61">
        <v>840</v>
      </c>
      <c r="G24" s="61">
        <v>240</v>
      </c>
      <c r="H24" s="61">
        <v>600</v>
      </c>
      <c r="I24" s="61"/>
      <c r="J24" s="61"/>
      <c r="K24" s="61"/>
      <c r="L24" s="61"/>
      <c r="M24" s="61"/>
    </row>
    <row r="25" spans="1:13" ht="21.75" customHeight="1" thickBot="1">
      <c r="A25" s="76" t="s">
        <v>201</v>
      </c>
      <c r="B25" s="75">
        <v>20370</v>
      </c>
      <c r="C25" s="62">
        <v>14260</v>
      </c>
      <c r="D25" s="62">
        <v>2450</v>
      </c>
      <c r="E25" s="62">
        <v>11800</v>
      </c>
      <c r="F25" s="62">
        <v>830</v>
      </c>
      <c r="G25" s="62">
        <v>50</v>
      </c>
      <c r="H25" s="62">
        <v>780</v>
      </c>
      <c r="I25" s="61"/>
      <c r="J25" s="61"/>
      <c r="K25" s="61"/>
      <c r="L25" s="61"/>
      <c r="M25" s="61"/>
    </row>
    <row r="26" spans="1:13" ht="18" customHeight="1" thickBot="1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2"/>
    </row>
    <row r="27" spans="1:13" ht="21.75" customHeight="1">
      <c r="A27" s="252" t="s">
        <v>83</v>
      </c>
      <c r="B27" s="250" t="s">
        <v>82</v>
      </c>
      <c r="C27" s="250"/>
      <c r="D27" s="250"/>
      <c r="E27" s="250"/>
      <c r="F27" s="250"/>
      <c r="G27" s="251"/>
      <c r="H27" s="254" t="s">
        <v>81</v>
      </c>
      <c r="I27" s="141"/>
      <c r="J27" s="141"/>
      <c r="K27" s="141"/>
      <c r="L27" s="141"/>
      <c r="M27" s="234"/>
    </row>
    <row r="28" spans="1:13" ht="35.1" customHeight="1" thickBot="1">
      <c r="A28" s="253"/>
      <c r="B28" s="71" t="s">
        <v>51</v>
      </c>
      <c r="C28" s="70" t="s">
        <v>80</v>
      </c>
      <c r="D28" s="69" t="s">
        <v>79</v>
      </c>
      <c r="E28" s="69" t="s">
        <v>78</v>
      </c>
      <c r="F28" s="144" t="s">
        <v>77</v>
      </c>
      <c r="G28" s="68" t="s">
        <v>76</v>
      </c>
      <c r="H28" s="255"/>
      <c r="I28" s="142"/>
      <c r="J28" s="142"/>
      <c r="K28" s="142"/>
      <c r="L28" s="142"/>
      <c r="M28" s="235"/>
    </row>
    <row r="29" spans="1:13" ht="9.9" customHeight="1">
      <c r="A29" s="140"/>
      <c r="B29" s="67"/>
      <c r="C29" s="67"/>
      <c r="D29" s="139"/>
      <c r="E29" s="139"/>
      <c r="F29" s="139"/>
      <c r="G29" s="139"/>
      <c r="H29" s="67"/>
      <c r="I29" s="142"/>
      <c r="J29" s="142"/>
      <c r="K29" s="142"/>
      <c r="L29" s="142"/>
      <c r="M29" s="142"/>
    </row>
    <row r="30" spans="1:13" ht="21.75" customHeight="1">
      <c r="A30" s="143" t="s">
        <v>200</v>
      </c>
      <c r="B30" s="61">
        <v>2690</v>
      </c>
      <c r="C30" s="61">
        <v>0</v>
      </c>
      <c r="D30" s="61">
        <v>1270</v>
      </c>
      <c r="E30" s="61">
        <v>1000</v>
      </c>
      <c r="F30" s="79">
        <v>400</v>
      </c>
      <c r="G30" s="79">
        <v>0</v>
      </c>
      <c r="H30" s="64">
        <v>40</v>
      </c>
      <c r="I30" s="64"/>
      <c r="J30" s="64"/>
      <c r="K30" s="64"/>
      <c r="L30" s="64"/>
      <c r="M30" s="61"/>
    </row>
    <row r="31" spans="1:13" ht="21.75" customHeight="1">
      <c r="A31" s="65" t="s">
        <v>75</v>
      </c>
      <c r="B31" s="61">
        <v>3940</v>
      </c>
      <c r="C31" s="61">
        <v>0</v>
      </c>
      <c r="D31" s="61">
        <v>1260</v>
      </c>
      <c r="E31" s="61">
        <v>1420</v>
      </c>
      <c r="F31" s="61">
        <v>600</v>
      </c>
      <c r="G31" s="61">
        <v>660</v>
      </c>
      <c r="H31" s="64">
        <v>80</v>
      </c>
      <c r="I31" s="64"/>
      <c r="J31" s="64"/>
      <c r="K31" s="64"/>
      <c r="L31" s="64"/>
      <c r="M31" s="61"/>
    </row>
    <row r="32" spans="1:13" ht="21.75" customHeight="1">
      <c r="A32" s="65" t="s">
        <v>74</v>
      </c>
      <c r="B32" s="61">
        <v>4440</v>
      </c>
      <c r="C32" s="61">
        <v>0</v>
      </c>
      <c r="D32" s="61">
        <v>2080</v>
      </c>
      <c r="E32" s="61">
        <v>1210</v>
      </c>
      <c r="F32" s="61">
        <v>500</v>
      </c>
      <c r="G32" s="61">
        <v>660</v>
      </c>
      <c r="H32" s="64">
        <v>80</v>
      </c>
      <c r="I32" s="64"/>
      <c r="J32" s="64"/>
      <c r="K32" s="64"/>
      <c r="L32" s="64"/>
      <c r="M32" s="61"/>
    </row>
    <row r="33" spans="1:13" ht="21.75" customHeight="1">
      <c r="A33" s="65" t="s">
        <v>73</v>
      </c>
      <c r="B33" s="61">
        <v>5010</v>
      </c>
      <c r="C33" s="61">
        <v>10</v>
      </c>
      <c r="D33" s="61">
        <v>2460</v>
      </c>
      <c r="E33" s="61">
        <v>1100</v>
      </c>
      <c r="F33" s="61">
        <v>770</v>
      </c>
      <c r="G33" s="61">
        <v>670</v>
      </c>
      <c r="H33" s="64">
        <v>10</v>
      </c>
      <c r="I33" s="64"/>
      <c r="J33" s="64"/>
      <c r="K33" s="64"/>
      <c r="L33" s="64"/>
      <c r="M33" s="61"/>
    </row>
    <row r="34" spans="1:13" ht="21.75" customHeight="1" thickBot="1">
      <c r="A34" s="63" t="s">
        <v>201</v>
      </c>
      <c r="B34" s="62">
        <v>5270</v>
      </c>
      <c r="C34" s="155" t="s">
        <v>37</v>
      </c>
      <c r="D34" s="62">
        <v>2930</v>
      </c>
      <c r="E34" s="62">
        <v>1280</v>
      </c>
      <c r="F34" s="152">
        <v>690</v>
      </c>
      <c r="G34" s="156">
        <v>380</v>
      </c>
      <c r="H34" s="152">
        <v>10</v>
      </c>
      <c r="I34" s="61"/>
      <c r="J34" s="61"/>
      <c r="K34" s="61"/>
      <c r="L34" s="61"/>
      <c r="M34" s="61"/>
    </row>
    <row r="35" spans="1:13" ht="30" customHeight="1">
      <c r="A35" s="236" t="s">
        <v>72</v>
      </c>
      <c r="B35" s="236"/>
      <c r="C35" s="236"/>
      <c r="D35" s="236"/>
      <c r="E35" s="236"/>
      <c r="F35" s="236"/>
      <c r="G35" s="236"/>
      <c r="H35" s="236"/>
      <c r="I35" s="237"/>
      <c r="J35" s="237"/>
      <c r="K35" s="237"/>
      <c r="L35" s="237"/>
      <c r="M35" s="60"/>
    </row>
    <row r="36" spans="1:13" ht="18" customHeight="1">
      <c r="A36" s="59" t="s">
        <v>71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3" ht="21.7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</sheetData>
  <mergeCells count="20">
    <mergeCell ref="D5:K5"/>
    <mergeCell ref="B4:K4"/>
    <mergeCell ref="D6:D7"/>
    <mergeCell ref="F6:J6"/>
    <mergeCell ref="M27:M28"/>
    <mergeCell ref="A35:L35"/>
    <mergeCell ref="C5:C7"/>
    <mergeCell ref="E6:E7"/>
    <mergeCell ref="K6:K7"/>
    <mergeCell ref="A13:L13"/>
    <mergeCell ref="A19:A20"/>
    <mergeCell ref="B19:B20"/>
    <mergeCell ref="C19:E19"/>
    <mergeCell ref="F19:H19"/>
    <mergeCell ref="A27:A28"/>
    <mergeCell ref="B27:G27"/>
    <mergeCell ref="H27:H28"/>
    <mergeCell ref="A4:A7"/>
    <mergeCell ref="L4:L7"/>
    <mergeCell ref="B5:B7"/>
  </mergeCells>
  <phoneticPr fontId="3"/>
  <pageMargins left="0.59055118110236227" right="0.59055118110236227" top="0.98425196850393704" bottom="0.39370078740157483" header="0.39370078740157483" footer="0.51181102362204722"/>
  <pageSetup paperSize="9" scale="86" orientation="portrait" r:id="rId1"/>
  <headerFooter alignWithMargins="0">
    <oddHeader xml:space="preserve">&amp;L&amp;"ＭＳ ゴシック,斜体"&amp;9 76　建設・住宅&amp;R&amp;"ＭＳ ゴシック,斜体"&amp;9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0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2"/>
  <cols>
    <col min="1" max="1" width="6.6640625" style="93" customWidth="1"/>
    <col min="2" max="2" width="23.6640625" style="92" customWidth="1"/>
    <col min="3" max="6" width="13.6640625" style="92" customWidth="1"/>
    <col min="7" max="7" width="13.44140625" style="91" customWidth="1"/>
    <col min="8" max="16384" width="7.5546875" style="91"/>
  </cols>
  <sheetData>
    <row r="1" spans="1:7" ht="26.25" customHeight="1">
      <c r="A1" s="111" t="s">
        <v>125</v>
      </c>
      <c r="B1" s="110"/>
      <c r="C1" s="110"/>
      <c r="D1" s="110"/>
      <c r="E1" s="110"/>
      <c r="F1" s="110"/>
    </row>
    <row r="2" spans="1:7" ht="18" customHeight="1" thickBot="1">
      <c r="A2" s="109"/>
      <c r="B2" s="108"/>
      <c r="C2" s="108"/>
      <c r="D2" s="108"/>
      <c r="E2" s="108"/>
      <c r="G2" s="108" t="s">
        <v>124</v>
      </c>
    </row>
    <row r="3" spans="1:7" ht="18" customHeight="1" thickBot="1">
      <c r="A3" s="267" t="s">
        <v>123</v>
      </c>
      <c r="B3" s="268"/>
      <c r="C3" s="107" t="s">
        <v>122</v>
      </c>
      <c r="D3" s="107" t="s">
        <v>121</v>
      </c>
      <c r="E3" s="107" t="s">
        <v>120</v>
      </c>
      <c r="F3" s="107" t="s">
        <v>183</v>
      </c>
      <c r="G3" s="107" t="s">
        <v>209</v>
      </c>
    </row>
    <row r="4" spans="1:7" ht="18" customHeight="1">
      <c r="A4" s="102"/>
      <c r="B4" s="101" t="s">
        <v>116</v>
      </c>
      <c r="C4" s="100">
        <v>1</v>
      </c>
      <c r="D4" s="100">
        <v>1</v>
      </c>
      <c r="E4" s="100">
        <v>1</v>
      </c>
      <c r="F4" s="100">
        <v>1</v>
      </c>
      <c r="G4" s="100">
        <v>1</v>
      </c>
    </row>
    <row r="5" spans="1:7" ht="18" customHeight="1">
      <c r="A5" s="102" t="s">
        <v>119</v>
      </c>
      <c r="B5" s="101" t="s">
        <v>114</v>
      </c>
      <c r="C5" s="100">
        <v>11285</v>
      </c>
      <c r="D5" s="100">
        <v>11285</v>
      </c>
      <c r="E5" s="100">
        <v>11285</v>
      </c>
      <c r="F5" s="100">
        <v>11285</v>
      </c>
      <c r="G5" s="100">
        <v>11285</v>
      </c>
    </row>
    <row r="6" spans="1:7" ht="18" customHeight="1">
      <c r="A6" s="102"/>
      <c r="B6" s="101" t="s">
        <v>118</v>
      </c>
      <c r="C6" s="100">
        <v>475829</v>
      </c>
      <c r="D6" s="100">
        <v>475829</v>
      </c>
      <c r="E6" s="100">
        <v>475829</v>
      </c>
      <c r="F6" s="100">
        <v>475829</v>
      </c>
      <c r="G6" s="100">
        <v>475829</v>
      </c>
    </row>
    <row r="7" spans="1:7" ht="18" customHeight="1">
      <c r="A7" s="102"/>
      <c r="B7" s="101" t="s">
        <v>111</v>
      </c>
      <c r="C7" s="100">
        <v>100</v>
      </c>
      <c r="D7" s="100">
        <v>100</v>
      </c>
      <c r="E7" s="100">
        <v>100</v>
      </c>
      <c r="F7" s="100">
        <v>100</v>
      </c>
      <c r="G7" s="100">
        <v>100</v>
      </c>
    </row>
    <row r="8" spans="1:7" ht="18" customHeight="1">
      <c r="A8" s="102" t="s">
        <v>110</v>
      </c>
      <c r="B8" s="101" t="s">
        <v>109</v>
      </c>
      <c r="C8" s="100">
        <v>13</v>
      </c>
      <c r="D8" s="100">
        <v>13</v>
      </c>
      <c r="E8" s="100">
        <v>13</v>
      </c>
      <c r="F8" s="100">
        <v>13</v>
      </c>
      <c r="G8" s="100">
        <v>13</v>
      </c>
    </row>
    <row r="9" spans="1:7" ht="18" customHeight="1">
      <c r="A9" s="106"/>
      <c r="B9" s="105" t="s">
        <v>108</v>
      </c>
      <c r="C9" s="104">
        <v>1474</v>
      </c>
      <c r="D9" s="104">
        <v>1474</v>
      </c>
      <c r="E9" s="104">
        <v>1474</v>
      </c>
      <c r="F9" s="104">
        <v>1474</v>
      </c>
      <c r="G9" s="104">
        <v>1474</v>
      </c>
    </row>
    <row r="10" spans="1:7" ht="18" customHeight="1">
      <c r="A10" s="102"/>
      <c r="B10" s="101" t="s">
        <v>116</v>
      </c>
      <c r="C10" s="103">
        <v>21</v>
      </c>
      <c r="D10" s="103">
        <v>21</v>
      </c>
      <c r="E10" s="103">
        <v>21</v>
      </c>
      <c r="F10" s="103">
        <v>21</v>
      </c>
      <c r="G10" s="103">
        <v>21</v>
      </c>
    </row>
    <row r="11" spans="1:7" ht="18" customHeight="1">
      <c r="A11" s="102" t="s">
        <v>117</v>
      </c>
      <c r="B11" s="101" t="s">
        <v>114</v>
      </c>
      <c r="C11" s="100">
        <v>111459</v>
      </c>
      <c r="D11" s="100">
        <v>111459</v>
      </c>
      <c r="E11" s="100">
        <v>111459</v>
      </c>
      <c r="F11" s="100">
        <v>111523</v>
      </c>
      <c r="G11" s="100">
        <v>111523</v>
      </c>
    </row>
    <row r="12" spans="1:7" ht="18" customHeight="1">
      <c r="A12" s="102"/>
      <c r="B12" s="101" t="s">
        <v>113</v>
      </c>
      <c r="C12" s="100">
        <v>1571150</v>
      </c>
      <c r="D12" s="100">
        <v>1573565</v>
      </c>
      <c r="E12" s="100">
        <v>1573565</v>
      </c>
      <c r="F12" s="100">
        <v>1575522</v>
      </c>
      <c r="G12" s="100">
        <v>1623474</v>
      </c>
    </row>
    <row r="13" spans="1:7" ht="18" customHeight="1">
      <c r="A13" s="102"/>
      <c r="B13" s="101" t="s">
        <v>111</v>
      </c>
      <c r="C13" s="100">
        <v>100</v>
      </c>
      <c r="D13" s="100">
        <v>100</v>
      </c>
      <c r="E13" s="100">
        <v>100</v>
      </c>
      <c r="F13" s="100">
        <v>100</v>
      </c>
      <c r="G13" s="100">
        <v>100</v>
      </c>
    </row>
    <row r="14" spans="1:7" ht="18" customHeight="1">
      <c r="A14" s="102" t="s">
        <v>110</v>
      </c>
      <c r="B14" s="101" t="s">
        <v>109</v>
      </c>
      <c r="C14" s="100">
        <v>64</v>
      </c>
      <c r="D14" s="100">
        <v>64</v>
      </c>
      <c r="E14" s="100">
        <v>64</v>
      </c>
      <c r="F14" s="100">
        <v>64</v>
      </c>
      <c r="G14" s="100">
        <v>64</v>
      </c>
    </row>
    <row r="15" spans="1:7" ht="18" customHeight="1">
      <c r="A15" s="106"/>
      <c r="B15" s="105" t="s">
        <v>108</v>
      </c>
      <c r="C15" s="104">
        <v>1903</v>
      </c>
      <c r="D15" s="104">
        <v>1903</v>
      </c>
      <c r="E15" s="104">
        <v>1903</v>
      </c>
      <c r="F15" s="104">
        <v>1903</v>
      </c>
      <c r="G15" s="104">
        <v>1903</v>
      </c>
    </row>
    <row r="16" spans="1:7" ht="18" customHeight="1">
      <c r="A16" s="102"/>
      <c r="B16" s="101" t="s">
        <v>116</v>
      </c>
      <c r="C16" s="103">
        <v>879</v>
      </c>
      <c r="D16" s="103">
        <v>879</v>
      </c>
      <c r="E16" s="103">
        <v>879</v>
      </c>
      <c r="F16" s="103">
        <v>879</v>
      </c>
      <c r="G16" s="161">
        <v>881</v>
      </c>
    </row>
    <row r="17" spans="1:7" ht="18" customHeight="1">
      <c r="A17" s="102" t="s">
        <v>115</v>
      </c>
      <c r="B17" s="101" t="s">
        <v>114</v>
      </c>
      <c r="C17" s="100">
        <v>385071</v>
      </c>
      <c r="D17" s="100">
        <v>385071</v>
      </c>
      <c r="E17" s="100">
        <v>385071</v>
      </c>
      <c r="F17" s="100">
        <v>385071</v>
      </c>
      <c r="G17" s="162">
        <v>387077</v>
      </c>
    </row>
    <row r="18" spans="1:7" ht="18" customHeight="1">
      <c r="A18" s="102"/>
      <c r="B18" s="101" t="s">
        <v>113</v>
      </c>
      <c r="C18" s="100">
        <v>2168537</v>
      </c>
      <c r="D18" s="100">
        <v>2168537</v>
      </c>
      <c r="E18" s="100">
        <v>2168537</v>
      </c>
      <c r="F18" s="100">
        <v>2168537</v>
      </c>
      <c r="G18" s="162">
        <v>2240490</v>
      </c>
    </row>
    <row r="19" spans="1:7" ht="18" customHeight="1">
      <c r="A19" s="102"/>
      <c r="B19" s="101" t="s">
        <v>112</v>
      </c>
      <c r="C19" s="100">
        <v>1605466</v>
      </c>
      <c r="D19" s="100">
        <v>1605466</v>
      </c>
      <c r="E19" s="100">
        <v>1605466</v>
      </c>
      <c r="F19" s="100">
        <v>1605466</v>
      </c>
      <c r="G19" s="162">
        <v>1657059</v>
      </c>
    </row>
    <row r="20" spans="1:7" ht="18" customHeight="1">
      <c r="A20" s="102"/>
      <c r="B20" s="101" t="s">
        <v>111</v>
      </c>
      <c r="C20" s="100">
        <v>92</v>
      </c>
      <c r="D20" s="100">
        <v>92</v>
      </c>
      <c r="E20" s="100">
        <v>92</v>
      </c>
      <c r="F20" s="100">
        <v>92</v>
      </c>
      <c r="G20" s="162">
        <v>92.3</v>
      </c>
    </row>
    <row r="21" spans="1:7" ht="18" customHeight="1">
      <c r="A21" s="102" t="s">
        <v>110</v>
      </c>
      <c r="B21" s="101" t="s">
        <v>109</v>
      </c>
      <c r="C21" s="100">
        <v>282</v>
      </c>
      <c r="D21" s="100">
        <v>282</v>
      </c>
      <c r="E21" s="100">
        <v>282</v>
      </c>
      <c r="F21" s="100">
        <v>282</v>
      </c>
      <c r="G21" s="162">
        <v>281</v>
      </c>
    </row>
    <row r="22" spans="1:7" ht="18" customHeight="1" thickBot="1">
      <c r="A22" s="99"/>
      <c r="B22" s="98" t="s">
        <v>108</v>
      </c>
      <c r="C22" s="97">
        <v>2627</v>
      </c>
      <c r="D22" s="97">
        <v>2627</v>
      </c>
      <c r="E22" s="97">
        <v>2627</v>
      </c>
      <c r="F22" s="97">
        <v>2627</v>
      </c>
      <c r="G22" s="163">
        <v>2637</v>
      </c>
    </row>
    <row r="23" spans="1:7" ht="16.649999999999999" customHeight="1">
      <c r="A23" s="94" t="s">
        <v>107</v>
      </c>
      <c r="B23" s="96"/>
      <c r="C23" s="96"/>
      <c r="D23" s="96"/>
      <c r="E23" s="96"/>
      <c r="G23" s="95"/>
    </row>
    <row r="24" spans="1:7" ht="30" customHeight="1">
      <c r="A24" s="269" t="s">
        <v>106</v>
      </c>
      <c r="B24" s="269"/>
      <c r="C24" s="269"/>
      <c r="D24" s="269"/>
      <c r="E24" s="269"/>
      <c r="F24" s="269"/>
      <c r="G24" s="269"/>
    </row>
    <row r="25" spans="1:7" ht="16.649999999999999" customHeight="1">
      <c r="A25" s="269" t="s">
        <v>105</v>
      </c>
      <c r="B25" s="269"/>
      <c r="C25" s="269"/>
      <c r="D25" s="269"/>
      <c r="E25" s="269"/>
      <c r="F25" s="269"/>
      <c r="G25" s="269"/>
    </row>
    <row r="26" spans="1:7" ht="16.649999999999999" customHeight="1">
      <c r="A26" s="269" t="s">
        <v>104</v>
      </c>
      <c r="B26" s="269"/>
      <c r="C26" s="269"/>
      <c r="D26" s="269"/>
      <c r="E26" s="269"/>
      <c r="F26" s="269"/>
      <c r="G26" s="269"/>
    </row>
    <row r="27" spans="1:7" ht="16.649999999999999" customHeight="1">
      <c r="A27" s="269" t="s">
        <v>103</v>
      </c>
      <c r="B27" s="269"/>
      <c r="C27" s="269"/>
      <c r="D27" s="269"/>
      <c r="E27" s="269"/>
      <c r="F27" s="269"/>
      <c r="G27" s="269"/>
    </row>
    <row r="28" spans="1:7" ht="16.649999999999999" customHeight="1">
      <c r="A28" s="269" t="s">
        <v>102</v>
      </c>
      <c r="B28" s="269"/>
      <c r="C28" s="269"/>
      <c r="D28" s="269"/>
      <c r="E28" s="269"/>
      <c r="F28" s="269"/>
      <c r="G28" s="269"/>
    </row>
    <row r="29" spans="1:7" ht="16.649999999999999" customHeight="1">
      <c r="A29" s="269" t="s">
        <v>101</v>
      </c>
      <c r="B29" s="269"/>
      <c r="C29" s="269"/>
      <c r="D29" s="269"/>
      <c r="E29" s="269"/>
      <c r="F29" s="269"/>
      <c r="G29" s="269"/>
    </row>
    <row r="30" spans="1:7" ht="16.5" customHeight="1">
      <c r="A30" s="94" t="s">
        <v>100</v>
      </c>
    </row>
  </sheetData>
  <mergeCells count="7">
    <mergeCell ref="A3:B3"/>
    <mergeCell ref="A24:G24"/>
    <mergeCell ref="A26:G26"/>
    <mergeCell ref="A28:G28"/>
    <mergeCell ref="A29:G29"/>
    <mergeCell ref="A27:G27"/>
    <mergeCell ref="A25:G25"/>
  </mergeCells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&amp;R&amp;"ＭＳ ゴシック,斜体"&amp;9 建設・住宅　77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3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16.5" customHeight="1"/>
  <cols>
    <col min="1" max="4" width="16.6640625" style="113" customWidth="1"/>
    <col min="5" max="6" width="16.6640625" style="112" customWidth="1"/>
    <col min="7" max="7" width="7.5546875" style="112" customWidth="1"/>
    <col min="8" max="8" width="18.6640625" style="112" customWidth="1"/>
    <col min="9" max="249" width="7.5546875" style="112" customWidth="1"/>
    <col min="250" max="16384" width="7.5546875" style="112"/>
  </cols>
  <sheetData>
    <row r="1" spans="1:8" ht="16.5" customHeight="1">
      <c r="A1" s="126" t="s">
        <v>181</v>
      </c>
      <c r="B1" s="125"/>
      <c r="C1" s="125"/>
      <c r="D1" s="125"/>
    </row>
    <row r="2" spans="1:8" ht="16.5" customHeight="1" thickBot="1">
      <c r="B2" s="114"/>
      <c r="C2" s="114"/>
      <c r="E2" s="164" t="s">
        <v>210</v>
      </c>
    </row>
    <row r="3" spans="1:8" ht="16.5" customHeight="1">
      <c r="A3" s="273" t="s">
        <v>180</v>
      </c>
      <c r="B3" s="274"/>
      <c r="C3" s="281" t="s">
        <v>179</v>
      </c>
      <c r="D3" s="282"/>
      <c r="E3" s="283" t="s">
        <v>178</v>
      </c>
    </row>
    <row r="4" spans="1:8" ht="16.5" customHeight="1" thickBot="1">
      <c r="A4" s="275"/>
      <c r="B4" s="276"/>
      <c r="C4" s="132" t="s">
        <v>177</v>
      </c>
      <c r="D4" s="132" t="s">
        <v>176</v>
      </c>
      <c r="E4" s="284"/>
    </row>
    <row r="5" spans="1:8" ht="16.5" customHeight="1" thickBot="1">
      <c r="A5" s="280">
        <v>9246</v>
      </c>
      <c r="B5" s="280"/>
      <c r="C5" s="181">
        <v>1893</v>
      </c>
      <c r="D5" s="181">
        <v>6871</v>
      </c>
      <c r="E5" s="160">
        <v>480</v>
      </c>
    </row>
    <row r="6" spans="1:8" ht="16.5" customHeight="1">
      <c r="A6" s="113" t="s">
        <v>175</v>
      </c>
      <c r="B6" s="115"/>
      <c r="C6" s="115"/>
      <c r="E6" s="114"/>
    </row>
    <row r="7" spans="1:8" ht="16.5" customHeight="1">
      <c r="A7" s="116" t="s">
        <v>126</v>
      </c>
      <c r="B7" s="115"/>
      <c r="C7" s="115"/>
      <c r="E7" s="114"/>
    </row>
    <row r="9" spans="1:8" ht="16.5" customHeight="1">
      <c r="A9" s="126" t="s">
        <v>174</v>
      </c>
      <c r="B9" s="125"/>
      <c r="C9" s="125"/>
      <c r="D9" s="125"/>
      <c r="E9" s="125"/>
      <c r="F9" s="113"/>
    </row>
    <row r="10" spans="1:8" ht="16.5" customHeight="1" thickBot="1">
      <c r="B10" s="114"/>
      <c r="C10" s="114"/>
      <c r="D10" s="114"/>
      <c r="F10" s="164" t="s">
        <v>211</v>
      </c>
    </row>
    <row r="11" spans="1:8" ht="16.5" customHeight="1" thickBot="1">
      <c r="A11" s="272" t="s">
        <v>173</v>
      </c>
      <c r="B11" s="272"/>
      <c r="C11" s="131" t="s">
        <v>172</v>
      </c>
      <c r="D11" s="124" t="s">
        <v>171</v>
      </c>
      <c r="E11" s="124" t="s">
        <v>170</v>
      </c>
      <c r="F11" s="158" t="s">
        <v>169</v>
      </c>
      <c r="G11" s="113"/>
    </row>
    <row r="12" spans="1:8" ht="24" customHeight="1">
      <c r="A12" s="279" t="s">
        <v>168</v>
      </c>
      <c r="B12" s="279"/>
      <c r="C12" s="170">
        <v>1893</v>
      </c>
      <c r="D12" s="171">
        <v>100</v>
      </c>
      <c r="E12" s="172">
        <v>0</v>
      </c>
      <c r="F12" s="172">
        <v>0</v>
      </c>
      <c r="G12" s="129"/>
    </row>
    <row r="13" spans="1:8" ht="24" customHeight="1">
      <c r="A13" s="270" t="s">
        <v>167</v>
      </c>
      <c r="B13" s="271"/>
      <c r="C13" s="173">
        <v>79</v>
      </c>
      <c r="D13" s="127">
        <f>C13/$C$12*100</f>
        <v>4.1732699418911778</v>
      </c>
      <c r="E13" s="174">
        <v>100</v>
      </c>
      <c r="F13" s="174">
        <v>60</v>
      </c>
      <c r="G13" s="129"/>
      <c r="H13" s="117"/>
    </row>
    <row r="14" spans="1:8" ht="24" customHeight="1">
      <c r="A14" s="270" t="s">
        <v>166</v>
      </c>
      <c r="B14" s="271"/>
      <c r="C14" s="173">
        <v>25</v>
      </c>
      <c r="D14" s="127">
        <f t="shared" ref="D14:D25" si="0">C14/$C$12*100</f>
        <v>1.3206550449022716</v>
      </c>
      <c r="E14" s="174">
        <v>200</v>
      </c>
      <c r="F14" s="174">
        <v>60</v>
      </c>
      <c r="G14" s="129"/>
      <c r="H14" s="117"/>
    </row>
    <row r="15" spans="1:8" ht="24" customHeight="1">
      <c r="A15" s="270" t="s">
        <v>165</v>
      </c>
      <c r="B15" s="271"/>
      <c r="C15" s="173">
        <v>111</v>
      </c>
      <c r="D15" s="127">
        <f t="shared" si="0"/>
        <v>5.8637083993660859</v>
      </c>
      <c r="E15" s="174">
        <v>200</v>
      </c>
      <c r="F15" s="174">
        <v>60</v>
      </c>
      <c r="G15" s="129"/>
      <c r="H15" s="117"/>
    </row>
    <row r="16" spans="1:8" ht="24" customHeight="1">
      <c r="A16" s="270" t="s">
        <v>164</v>
      </c>
      <c r="B16" s="271"/>
      <c r="C16" s="173">
        <v>343</v>
      </c>
      <c r="D16" s="127">
        <f t="shared" si="0"/>
        <v>18.119387216059167</v>
      </c>
      <c r="E16" s="174">
        <v>200</v>
      </c>
      <c r="F16" s="174">
        <v>60</v>
      </c>
      <c r="G16" s="129"/>
      <c r="H16" s="117"/>
    </row>
    <row r="17" spans="1:9" ht="24" customHeight="1">
      <c r="A17" s="270" t="s">
        <v>163</v>
      </c>
      <c r="B17" s="271"/>
      <c r="C17" s="173">
        <v>79</v>
      </c>
      <c r="D17" s="127">
        <f t="shared" si="0"/>
        <v>4.1732699418911778</v>
      </c>
      <c r="E17" s="174">
        <v>200</v>
      </c>
      <c r="F17" s="174">
        <v>60</v>
      </c>
      <c r="G17" s="129"/>
      <c r="H17" s="117"/>
    </row>
    <row r="18" spans="1:9" ht="24" customHeight="1">
      <c r="A18" s="270" t="s">
        <v>162</v>
      </c>
      <c r="B18" s="271"/>
      <c r="C18" s="173">
        <v>10</v>
      </c>
      <c r="D18" s="127">
        <f t="shared" si="0"/>
        <v>0.52826201796090866</v>
      </c>
      <c r="E18" s="174">
        <v>200</v>
      </c>
      <c r="F18" s="174">
        <v>60</v>
      </c>
      <c r="G18" s="129"/>
      <c r="H18" s="117"/>
      <c r="I18" s="130"/>
    </row>
    <row r="19" spans="1:9" ht="16.5" customHeight="1">
      <c r="A19" s="270" t="s">
        <v>161</v>
      </c>
      <c r="B19" s="271"/>
      <c r="C19" s="175">
        <v>8.4</v>
      </c>
      <c r="D19" s="127">
        <f t="shared" si="0"/>
        <v>0.44374009508716328</v>
      </c>
      <c r="E19" s="176">
        <v>200</v>
      </c>
      <c r="F19" s="176">
        <v>80</v>
      </c>
      <c r="G19" s="129"/>
      <c r="H19" s="117"/>
    </row>
    <row r="20" spans="1:9" ht="16.5" customHeight="1">
      <c r="A20" s="270"/>
      <c r="B20" s="271"/>
      <c r="C20" s="175">
        <v>21</v>
      </c>
      <c r="D20" s="127">
        <f t="shared" si="0"/>
        <v>1.1093502377179081</v>
      </c>
      <c r="E20" s="177">
        <v>300</v>
      </c>
      <c r="F20" s="177">
        <v>80</v>
      </c>
      <c r="G20" s="129"/>
      <c r="H20" s="117"/>
    </row>
    <row r="21" spans="1:9" ht="16.5" customHeight="1">
      <c r="A21" s="270" t="s">
        <v>160</v>
      </c>
      <c r="B21" s="271"/>
      <c r="C21" s="175">
        <v>60</v>
      </c>
      <c r="D21" s="127">
        <f t="shared" si="0"/>
        <v>3.1695721077654517</v>
      </c>
      <c r="E21" s="176">
        <v>400</v>
      </c>
      <c r="F21" s="176">
        <v>80</v>
      </c>
      <c r="G21" s="129"/>
      <c r="H21" s="117"/>
    </row>
    <row r="22" spans="1:9" ht="16.5" customHeight="1">
      <c r="A22" s="270"/>
      <c r="B22" s="271"/>
      <c r="C22" s="175">
        <v>7.5</v>
      </c>
      <c r="D22" s="127">
        <f t="shared" si="0"/>
        <v>0.39619651347068147</v>
      </c>
      <c r="E22" s="177">
        <v>500</v>
      </c>
      <c r="F22" s="177">
        <v>80</v>
      </c>
      <c r="G22" s="129"/>
      <c r="H22" s="117"/>
    </row>
    <row r="23" spans="1:9" ht="24" customHeight="1">
      <c r="A23" s="270" t="s">
        <v>159</v>
      </c>
      <c r="B23" s="271"/>
      <c r="C23" s="173">
        <v>424</v>
      </c>
      <c r="D23" s="127">
        <f t="shared" si="0"/>
        <v>22.398309561542526</v>
      </c>
      <c r="E23" s="174">
        <v>200</v>
      </c>
      <c r="F23" s="174">
        <v>60</v>
      </c>
      <c r="G23" s="129"/>
      <c r="H23" s="117"/>
    </row>
    <row r="24" spans="1:9" ht="24" customHeight="1">
      <c r="A24" s="270" t="s">
        <v>158</v>
      </c>
      <c r="B24" s="271"/>
      <c r="C24" s="173">
        <v>124</v>
      </c>
      <c r="D24" s="127">
        <f t="shared" si="0"/>
        <v>6.5504490227152674</v>
      </c>
      <c r="E24" s="174">
        <v>200</v>
      </c>
      <c r="F24" s="174">
        <v>60</v>
      </c>
      <c r="G24" s="129"/>
      <c r="H24" s="117"/>
    </row>
    <row r="25" spans="1:9" ht="24" customHeight="1" thickBot="1">
      <c r="A25" s="277" t="s">
        <v>157</v>
      </c>
      <c r="B25" s="278"/>
      <c r="C25" s="178">
        <v>602</v>
      </c>
      <c r="D25" s="179">
        <f t="shared" si="0"/>
        <v>31.801373481246699</v>
      </c>
      <c r="E25" s="180">
        <v>200</v>
      </c>
      <c r="F25" s="180">
        <v>60</v>
      </c>
      <c r="G25" s="129"/>
      <c r="H25" s="128"/>
    </row>
    <row r="26" spans="1:9" ht="16.5" customHeight="1">
      <c r="A26" s="116" t="s">
        <v>126</v>
      </c>
      <c r="B26" s="115"/>
      <c r="C26" s="127"/>
      <c r="D26" s="127"/>
      <c r="F26" s="114"/>
    </row>
    <row r="27" spans="1:9" ht="16.5" customHeight="1">
      <c r="E27" s="113"/>
      <c r="F27" s="113"/>
    </row>
    <row r="28" spans="1:9" ht="16.5" customHeight="1">
      <c r="A28" s="126" t="s">
        <v>156</v>
      </c>
      <c r="B28" s="125"/>
      <c r="C28" s="125"/>
      <c r="D28" s="125"/>
      <c r="E28" s="125"/>
      <c r="F28" s="125"/>
    </row>
    <row r="29" spans="1:9" ht="16.5" customHeight="1" thickBot="1">
      <c r="B29" s="114"/>
      <c r="C29" s="114"/>
      <c r="D29" s="114"/>
      <c r="E29" s="114"/>
      <c r="F29" s="164" t="s">
        <v>212</v>
      </c>
    </row>
    <row r="30" spans="1:9" ht="16.5" customHeight="1" thickBot="1">
      <c r="A30" s="136" t="s">
        <v>155</v>
      </c>
      <c r="B30" s="145" t="s">
        <v>154</v>
      </c>
      <c r="C30" s="146" t="s">
        <v>153</v>
      </c>
      <c r="D30" s="147" t="s">
        <v>155</v>
      </c>
      <c r="E30" s="145" t="s">
        <v>154</v>
      </c>
      <c r="F30" s="159" t="s">
        <v>153</v>
      </c>
    </row>
    <row r="31" spans="1:9" ht="16.5" customHeight="1">
      <c r="A31" s="123" t="s">
        <v>152</v>
      </c>
      <c r="B31" s="135" t="s">
        <v>151</v>
      </c>
      <c r="C31" s="165">
        <v>12</v>
      </c>
      <c r="D31" s="123" t="s">
        <v>147</v>
      </c>
      <c r="E31" s="159" t="s">
        <v>148</v>
      </c>
      <c r="F31" s="166">
        <v>0.51</v>
      </c>
      <c r="G31" s="117"/>
    </row>
    <row r="32" spans="1:9" ht="16.5" customHeight="1">
      <c r="A32" s="122" t="s">
        <v>149</v>
      </c>
      <c r="B32" s="121" t="s">
        <v>148</v>
      </c>
      <c r="C32" s="167">
        <v>0.56999999999999995</v>
      </c>
      <c r="D32" s="119" t="s">
        <v>184</v>
      </c>
      <c r="E32" s="133" t="s">
        <v>129</v>
      </c>
      <c r="F32" s="168">
        <v>0.21</v>
      </c>
      <c r="G32" s="117"/>
    </row>
    <row r="33" spans="1:7" ht="16.5" customHeight="1">
      <c r="A33" s="119" t="s">
        <v>146</v>
      </c>
      <c r="B33" s="133" t="s">
        <v>129</v>
      </c>
      <c r="C33" s="167">
        <v>0.1</v>
      </c>
      <c r="D33" s="119" t="s">
        <v>185</v>
      </c>
      <c r="E33" s="133" t="s">
        <v>129</v>
      </c>
      <c r="F33" s="168">
        <v>0.22</v>
      </c>
    </row>
    <row r="34" spans="1:7" ht="16.5" customHeight="1">
      <c r="A34" s="119" t="s">
        <v>145</v>
      </c>
      <c r="B34" s="133" t="s">
        <v>129</v>
      </c>
      <c r="C34" s="167">
        <v>0.35</v>
      </c>
      <c r="D34" s="119" t="s">
        <v>143</v>
      </c>
      <c r="E34" s="133" t="s">
        <v>129</v>
      </c>
      <c r="F34" s="168">
        <v>0.19</v>
      </c>
    </row>
    <row r="35" spans="1:7" ht="16.5" customHeight="1">
      <c r="A35" s="119" t="s">
        <v>144</v>
      </c>
      <c r="B35" s="133" t="s">
        <v>129</v>
      </c>
      <c r="C35" s="167">
        <v>0.62</v>
      </c>
      <c r="D35" s="119" t="s">
        <v>141</v>
      </c>
      <c r="E35" s="133" t="s">
        <v>140</v>
      </c>
      <c r="F35" s="168">
        <v>0.71</v>
      </c>
    </row>
    <row r="36" spans="1:7" ht="16.5" customHeight="1">
      <c r="A36" s="119" t="s">
        <v>142</v>
      </c>
      <c r="B36" s="133" t="s">
        <v>129</v>
      </c>
      <c r="C36" s="167">
        <v>0.17</v>
      </c>
      <c r="D36" s="119" t="s">
        <v>138</v>
      </c>
      <c r="E36" s="133" t="s">
        <v>129</v>
      </c>
      <c r="F36" s="168">
        <v>1.03</v>
      </c>
    </row>
    <row r="37" spans="1:7" ht="16.5" customHeight="1">
      <c r="A37" s="119" t="s">
        <v>139</v>
      </c>
      <c r="B37" s="133" t="s">
        <v>129</v>
      </c>
      <c r="C37" s="167">
        <v>0.16</v>
      </c>
      <c r="D37" s="119" t="s">
        <v>136</v>
      </c>
      <c r="E37" s="120" t="s">
        <v>135</v>
      </c>
      <c r="F37" s="168">
        <v>0.44</v>
      </c>
    </row>
    <row r="38" spans="1:7" ht="16.5" customHeight="1">
      <c r="A38" s="119" t="s">
        <v>137</v>
      </c>
      <c r="B38" s="133" t="s">
        <v>129</v>
      </c>
      <c r="C38" s="167">
        <v>0.2</v>
      </c>
      <c r="D38" s="119" t="s">
        <v>186</v>
      </c>
      <c r="E38" s="133" t="s">
        <v>129</v>
      </c>
      <c r="F38" s="168">
        <v>0.14000000000000001</v>
      </c>
    </row>
    <row r="39" spans="1:7" ht="16.5" customHeight="1">
      <c r="A39" s="119" t="s">
        <v>134</v>
      </c>
      <c r="B39" s="133" t="s">
        <v>129</v>
      </c>
      <c r="C39" s="167">
        <v>0.4</v>
      </c>
      <c r="D39" s="119" t="s">
        <v>132</v>
      </c>
      <c r="E39" s="133" t="s">
        <v>131</v>
      </c>
      <c r="F39" s="168">
        <v>0.27</v>
      </c>
    </row>
    <row r="40" spans="1:7" ht="16.5" customHeight="1">
      <c r="A40" s="119" t="s">
        <v>133</v>
      </c>
      <c r="B40" s="133" t="s">
        <v>129</v>
      </c>
      <c r="C40" s="167">
        <v>0.2</v>
      </c>
      <c r="D40" s="119" t="s">
        <v>128</v>
      </c>
      <c r="E40" s="133" t="s">
        <v>127</v>
      </c>
      <c r="F40" s="168">
        <v>0.11</v>
      </c>
    </row>
    <row r="41" spans="1:7" ht="16.5" customHeight="1">
      <c r="A41" s="119" t="s">
        <v>130</v>
      </c>
      <c r="B41" s="133" t="s">
        <v>129</v>
      </c>
      <c r="C41" s="168">
        <v>0.85</v>
      </c>
      <c r="D41" s="285" t="s">
        <v>187</v>
      </c>
      <c r="E41" s="287" t="s">
        <v>140</v>
      </c>
      <c r="F41" s="288">
        <v>3</v>
      </c>
      <c r="G41" s="117"/>
    </row>
    <row r="42" spans="1:7" ht="16.5" customHeight="1" thickBot="1">
      <c r="A42" s="118" t="s">
        <v>150</v>
      </c>
      <c r="B42" s="134" t="s">
        <v>129</v>
      </c>
      <c r="C42" s="169">
        <v>0.32</v>
      </c>
      <c r="D42" s="286"/>
      <c r="E42" s="275"/>
      <c r="F42" s="289"/>
      <c r="G42" s="117"/>
    </row>
    <row r="43" spans="1:7" ht="16.5" customHeight="1">
      <c r="A43" s="116" t="s">
        <v>126</v>
      </c>
      <c r="B43" s="115"/>
      <c r="C43" s="115"/>
      <c r="D43" s="115"/>
      <c r="E43" s="115"/>
      <c r="F43" s="114"/>
    </row>
    <row r="44" spans="1:7" ht="16.5" customHeight="1">
      <c r="E44" s="113"/>
      <c r="F44" s="113"/>
    </row>
    <row r="45" spans="1:7" ht="16.5" customHeight="1">
      <c r="E45" s="113"/>
      <c r="F45" s="113"/>
    </row>
    <row r="46" spans="1:7" ht="16.5" customHeight="1">
      <c r="E46" s="113"/>
      <c r="F46" s="113"/>
    </row>
    <row r="47" spans="1:7" ht="16.5" customHeight="1">
      <c r="E47" s="113"/>
      <c r="F47" s="113"/>
    </row>
    <row r="48" spans="1:7" ht="16.5" customHeight="1">
      <c r="E48" s="113"/>
      <c r="F48" s="113"/>
    </row>
    <row r="49" spans="5:6" ht="16.5" customHeight="1">
      <c r="E49" s="113"/>
      <c r="F49" s="113"/>
    </row>
    <row r="50" spans="5:6" ht="16.5" customHeight="1">
      <c r="E50" s="113"/>
      <c r="F50" s="113"/>
    </row>
    <row r="51" spans="5:6" ht="16.5" customHeight="1">
      <c r="E51" s="113"/>
      <c r="F51" s="113"/>
    </row>
    <row r="52" spans="5:6" ht="16.5" customHeight="1">
      <c r="E52" s="113"/>
      <c r="F52" s="113"/>
    </row>
    <row r="53" spans="5:6" ht="16.5" customHeight="1">
      <c r="E53" s="113"/>
      <c r="F53" s="113"/>
    </row>
  </sheetData>
  <mergeCells count="20">
    <mergeCell ref="C3:D3"/>
    <mergeCell ref="E3:E4"/>
    <mergeCell ref="D41:D42"/>
    <mergeCell ref="E41:E42"/>
    <mergeCell ref="F41:F42"/>
    <mergeCell ref="A24:B24"/>
    <mergeCell ref="A11:B11"/>
    <mergeCell ref="A3:B4"/>
    <mergeCell ref="A25:B25"/>
    <mergeCell ref="A12:B12"/>
    <mergeCell ref="A21:B22"/>
    <mergeCell ref="A13:B13"/>
    <mergeCell ref="A14:B14"/>
    <mergeCell ref="A15:B15"/>
    <mergeCell ref="A16:B16"/>
    <mergeCell ref="A5:B5"/>
    <mergeCell ref="A23:B23"/>
    <mergeCell ref="A17:B17"/>
    <mergeCell ref="A18:B18"/>
    <mergeCell ref="A19:B20"/>
  </mergeCells>
  <phoneticPr fontId="3"/>
  <pageMargins left="0.59055118110236227" right="0.59055118110236227" top="0.98425196850393704" bottom="0.39370078740157483" header="0.39370078740157483" footer="0.51181102362204722"/>
  <pageSetup paperSize="9" orientation="portrait" cellComments="asDisplayed" r:id="rId1"/>
  <headerFooter alignWithMargins="0">
    <oddHeader>&amp;L&amp;"ＭＳ ゴシック,斜体"&amp;9 78　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83</vt:lpstr>
      <vt:lpstr>84~85</vt:lpstr>
      <vt:lpstr>86~87</vt:lpstr>
      <vt:lpstr>88</vt:lpstr>
      <vt:lpstr>89~91</vt:lpstr>
      <vt:lpstr>'83'!Print_Area</vt:lpstr>
      <vt:lpstr>'84~85'!Print_Area</vt:lpstr>
      <vt:lpstr>'86~87'!Print_Area</vt:lpstr>
      <vt:lpstr>'88'!Print_Area</vt:lpstr>
      <vt:lpstr>'89~91'!Print_Area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2025-03-25T08:16:13Z</cp:lastPrinted>
  <dcterms:created xsi:type="dcterms:W3CDTF">2001-03-23T07:23:33Z</dcterms:created>
  <dcterms:modified xsi:type="dcterms:W3CDTF">2026-03-24T00:33:14Z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00080058000000000000010262b10207f74006b004c800</vt:lpwstr>
  </property>
</Properties>
</file>