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P:\政策部\政策課\統計係\10.統計書\R08\令和８年版 坂出市統計書（作成中）\"/>
    </mc:Choice>
  </mc:AlternateContent>
  <xr:revisionPtr revIDLastSave="0" documentId="13_ncr:1_{765BE129-C646-488A-8D6C-F6FA68D993DF}" xr6:coauthVersionLast="47" xr6:coauthVersionMax="47" xr10:uidLastSave="{00000000-0000-0000-0000-000000000000}"/>
  <bookViews>
    <workbookView xWindow="-108" yWindow="-108" windowWidth="23256" windowHeight="12456" xr2:uid="{00000000-000D-0000-FFFF-FFFF00000000}"/>
  </bookViews>
  <sheets>
    <sheet name="8" sheetId="2" r:id="rId1"/>
    <sheet name="9,10" sheetId="4" r:id="rId2"/>
    <sheet name="11" sheetId="5" r:id="rId3"/>
    <sheet name="12" sheetId="6" r:id="rId4"/>
    <sheet name="13" sheetId="7" r:id="rId5"/>
    <sheet name="14" sheetId="10" r:id="rId6"/>
    <sheet name="15" sheetId="11" r:id="rId7"/>
    <sheet name="16" sheetId="12" r:id="rId8"/>
    <sheet name="17" sheetId="13" r:id="rId9"/>
  </sheets>
  <externalReferences>
    <externalReference r:id="rId10"/>
    <externalReference r:id="rId11"/>
  </externalReferences>
  <definedNames>
    <definedName name="Data" localSheetId="7">#REF!</definedName>
    <definedName name="Data" localSheetId="8">#REF!</definedName>
    <definedName name="Data">#REF!</definedName>
    <definedName name="DataEnd" localSheetId="7">#REF!</definedName>
    <definedName name="DataEnd" localSheetId="8">#REF!</definedName>
    <definedName name="DataEnd">#REF!</definedName>
    <definedName name="Hyousoku" localSheetId="7">#REF!</definedName>
    <definedName name="Hyousoku" localSheetId="8">#REF!</definedName>
    <definedName name="Hyousoku">#REF!</definedName>
    <definedName name="HyousokuArea" localSheetId="7">#REF!</definedName>
    <definedName name="HyousokuArea" localSheetId="8">#REF!</definedName>
    <definedName name="HyousokuArea">#REF!</definedName>
    <definedName name="HyousokuEnd" localSheetId="7">#REF!</definedName>
    <definedName name="HyousokuEnd" localSheetId="8">#REF!</definedName>
    <definedName name="HyousokuEnd">#REF!</definedName>
    <definedName name="Hyoutou" localSheetId="7">#REF!</definedName>
    <definedName name="Hyoutou" localSheetId="8">#REF!</definedName>
    <definedName name="Hyoutou">#REF!</definedName>
    <definedName name="i" localSheetId="7">#REF!</definedName>
    <definedName name="i" localSheetId="8">#REF!</definedName>
    <definedName name="i">#REF!</definedName>
    <definedName name="j" localSheetId="7">#REF!</definedName>
    <definedName name="j" localSheetId="8">#REF!</definedName>
    <definedName name="j">#REF!</definedName>
    <definedName name="k" localSheetId="7">#REF!</definedName>
    <definedName name="k" localSheetId="8">#REF!</definedName>
    <definedName name="k">#REF!</definedName>
    <definedName name="l" localSheetId="7">#REF!</definedName>
    <definedName name="l" localSheetId="8">#REF!</definedName>
    <definedName name="l">#REF!</definedName>
    <definedName name="_xlnm.Print_Area" localSheetId="2">'11'!$A$1:$F$42</definedName>
    <definedName name="_xlnm.Print_Area" localSheetId="4">'13'!$A$1:$J$101</definedName>
    <definedName name="_xlnm.Print_Area" localSheetId="5">'14'!$A$1:$G$36</definedName>
    <definedName name="_xlnm.Print_Area" localSheetId="6">'15'!$A$1:$G$32</definedName>
    <definedName name="_xlnm.Print_Area" localSheetId="7">'16'!$A$1:$K$22</definedName>
    <definedName name="_xlnm.Print_Area" localSheetId="8">'17'!$A$1:$K$38</definedName>
    <definedName name="_xlnm.Print_Area" localSheetId="0">'8'!$A$1:$I$69</definedName>
    <definedName name="_xlnm.Print_Area" localSheetId="1">'9,10'!$A$1:$J$53</definedName>
    <definedName name="Rangai0" localSheetId="7">#REF!</definedName>
    <definedName name="Rangai0" localSheetId="8">#REF!</definedName>
    <definedName name="Rangai0">#REF!</definedName>
    <definedName name="RangaiEng" localSheetId="7">[1]欄外!#REF!</definedName>
    <definedName name="RangaiEng" localSheetId="8">[1]欄外!#REF!</definedName>
    <definedName name="RangaiEng">[1]欄外!#REF!</definedName>
    <definedName name="Title" localSheetId="7">#REF!</definedName>
    <definedName name="Title" localSheetId="8">#REF!</definedName>
    <definedName name="Title">#REF!</definedName>
    <definedName name="TitleEnglish" localSheetId="7">#REF!</definedName>
    <definedName name="TitleEnglish" localSheetId="8">#REF!</definedName>
    <definedName name="TitleEnglish">#REF!</definedName>
    <definedName name="tt" localSheetId="7">#REF!</definedName>
    <definedName name="tt" localSheetId="8">#REF!</definedName>
    <definedName name="tt">#REF!</definedName>
    <definedName name="バージョンアップ" localSheetId="7">[2]使い方!#REF!</definedName>
    <definedName name="バージョンアップ" localSheetId="8">[2]使い方!#REF!</definedName>
    <definedName name="バージョンアップ">[2]使い方!#REF!</definedName>
    <definedName name="移行手順" localSheetId="7">[2]使い方!#REF!</definedName>
    <definedName name="移行手順" localSheetId="8">[2]使い方!#REF!</definedName>
    <definedName name="移行手順">[2]使い方!#REF!</definedName>
    <definedName name="要望" localSheetId="7">[2]使い方!#REF!</definedName>
    <definedName name="要望" localSheetId="8">[2]使い方!#REF!</definedName>
    <definedName name="要望">[2]使い方!#REF!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5" i="2" l="1"/>
  <c r="G65" i="2"/>
  <c r="H64" i="2" l="1"/>
  <c r="G64" i="2"/>
  <c r="C39" i="4"/>
  <c r="D39" i="4"/>
  <c r="E39" i="4"/>
  <c r="F39" i="4"/>
  <c r="G39" i="4"/>
  <c r="H39" i="4"/>
  <c r="B39" i="4"/>
</calcChain>
</file>

<file path=xl/sharedStrings.xml><?xml version="1.0" encoding="utf-8"?>
<sst xmlns="http://schemas.openxmlformats.org/spreadsheetml/2006/main" count="558" uniqueCount="368">
  <si>
    <t>国勢調査</t>
  </si>
  <si>
    <t xml:space="preserve"> 平成元年</t>
  </si>
  <si>
    <t>〃</t>
  </si>
  <si>
    <t>昭和22年</t>
    <phoneticPr fontId="1"/>
  </si>
  <si>
    <t>(人/k㎡）</t>
    <phoneticPr fontId="5"/>
  </si>
  <si>
    <t>(女=100)</t>
    <phoneticPr fontId="5"/>
  </si>
  <si>
    <t>女</t>
    <phoneticPr fontId="5"/>
  </si>
  <si>
    <t>男</t>
    <phoneticPr fontId="5"/>
  </si>
  <si>
    <t>総　　数</t>
    <phoneticPr fontId="5"/>
  </si>
  <si>
    <t>（世帯）</t>
    <rPh sb="1" eb="3">
      <t>セタイ</t>
    </rPh>
    <phoneticPr fontId="1"/>
  </si>
  <si>
    <r>
      <t>（k</t>
    </r>
    <r>
      <rPr>
        <sz val="10"/>
        <rFont val="ＭＳ ゴシック"/>
        <family val="3"/>
        <charset val="128"/>
      </rPr>
      <t>m</t>
    </r>
    <r>
      <rPr>
        <vertAlign val="superscript"/>
        <sz val="10"/>
        <rFont val="ＭＳ ゴシック"/>
        <family val="3"/>
        <charset val="128"/>
      </rPr>
      <t>2</t>
    </r>
    <r>
      <rPr>
        <sz val="10"/>
        <rFont val="ＭＳ ゴシック"/>
        <family val="3"/>
        <charset val="128"/>
      </rPr>
      <t>）</t>
    </r>
    <phoneticPr fontId="5"/>
  </si>
  <si>
    <t>備考</t>
    <rPh sb="0" eb="2">
      <t>ビコウ</t>
    </rPh>
    <phoneticPr fontId="5"/>
  </si>
  <si>
    <t>人口密度</t>
    <phoneticPr fontId="5"/>
  </si>
  <si>
    <t>性　　比</t>
    <phoneticPr fontId="5"/>
  </si>
  <si>
    <t>人　口　（人）</t>
    <rPh sb="5" eb="6">
      <t>ニン</t>
    </rPh>
    <phoneticPr fontId="5"/>
  </si>
  <si>
    <t>世帯数</t>
    <rPh sb="0" eb="3">
      <t>セタイスウ</t>
    </rPh>
    <phoneticPr fontId="5"/>
  </si>
  <si>
    <t>面　　積</t>
    <phoneticPr fontId="5"/>
  </si>
  <si>
    <t>年次</t>
    <rPh sb="0" eb="2">
      <t>ネンジ</t>
    </rPh>
    <phoneticPr fontId="5"/>
  </si>
  <si>
    <t>各年１０月１日現在（単位：㎢・世帯・人・人/㎢）</t>
    <rPh sb="4" eb="5">
      <t>ガツ</t>
    </rPh>
    <rPh sb="10" eb="12">
      <t>タンイ</t>
    </rPh>
    <rPh sb="15" eb="17">
      <t>セタイ</t>
    </rPh>
    <rPh sb="18" eb="19">
      <t>ニン</t>
    </rPh>
    <rPh sb="20" eb="21">
      <t>ヒト</t>
    </rPh>
    <phoneticPr fontId="1"/>
  </si>
  <si>
    <t>８　人口及び世帯数の推移</t>
  </si>
  <si>
    <t>資料：国土交通省国土地理院「全国都道府県市区町村別面積調」，国勢調査，香川県人口移動調査，市政策課</t>
    <rPh sb="30" eb="32">
      <t>コクセイ</t>
    </rPh>
    <rPh sb="32" eb="34">
      <t>チョウサ</t>
    </rPh>
    <rPh sb="35" eb="38">
      <t>カガワケン</t>
    </rPh>
    <rPh sb="38" eb="40">
      <t>ジンコウ</t>
    </rPh>
    <rPh sb="40" eb="42">
      <t>イドウ</t>
    </rPh>
    <rPh sb="42" eb="44">
      <t>チョウサ</t>
    </rPh>
    <phoneticPr fontId="1"/>
  </si>
  <si>
    <t>　    　　  昭和63年，平成26年，国土地理院による測定方法の見直し実施。</t>
    <rPh sb="13" eb="14">
      <t>ネン</t>
    </rPh>
    <rPh sb="15" eb="17">
      <t>ヘイセイ</t>
    </rPh>
    <rPh sb="19" eb="20">
      <t>ネン</t>
    </rPh>
    <rPh sb="21" eb="23">
      <t>コクド</t>
    </rPh>
    <rPh sb="23" eb="25">
      <t>チリ</t>
    </rPh>
    <rPh sb="25" eb="26">
      <t>イン</t>
    </rPh>
    <rPh sb="29" eb="31">
      <t>ソクテイ</t>
    </rPh>
    <rPh sb="31" eb="33">
      <t>ホウホウ</t>
    </rPh>
    <rPh sb="34" eb="36">
      <t>ミナオ</t>
    </rPh>
    <rPh sb="37" eb="39">
      <t>ジッシ</t>
    </rPh>
    <phoneticPr fontId="1"/>
  </si>
  <si>
    <t>　　　面積：昭和39年以前は，各年4月1日現在。</t>
    <phoneticPr fontId="1"/>
  </si>
  <si>
    <t>（注）国勢調査実施年以外は，国勢調査を基礎とした推計人口である。</t>
    <rPh sb="7" eb="9">
      <t>ジッシ</t>
    </rPh>
    <rPh sb="9" eb="10">
      <t>ネン</t>
    </rPh>
    <phoneticPr fontId="1"/>
  </si>
  <si>
    <t>令和元年</t>
    <rPh sb="0" eb="2">
      <t>レイワ</t>
    </rPh>
    <rPh sb="2" eb="4">
      <t>ガンネン</t>
    </rPh>
    <phoneticPr fontId="1"/>
  </si>
  <si>
    <t>資料：香川県人口移動調査</t>
    <phoneticPr fontId="3"/>
  </si>
  <si>
    <t>12月</t>
    <rPh sb="2" eb="3">
      <t>ガツ</t>
    </rPh>
    <phoneticPr fontId="3"/>
  </si>
  <si>
    <t>11月</t>
    <rPh sb="2" eb="3">
      <t>ガツ</t>
    </rPh>
    <phoneticPr fontId="3"/>
  </si>
  <si>
    <t>10月</t>
    <rPh sb="2" eb="3">
      <t>ガツ</t>
    </rPh>
    <phoneticPr fontId="3"/>
  </si>
  <si>
    <t>9月</t>
    <rPh sb="1" eb="2">
      <t>ガツ</t>
    </rPh>
    <phoneticPr fontId="3"/>
  </si>
  <si>
    <t>8月</t>
    <rPh sb="1" eb="2">
      <t>ガツ</t>
    </rPh>
    <phoneticPr fontId="3"/>
  </si>
  <si>
    <t>7月</t>
    <rPh sb="1" eb="2">
      <t>ガツ</t>
    </rPh>
    <phoneticPr fontId="3"/>
  </si>
  <si>
    <t>6月</t>
    <rPh sb="1" eb="2">
      <t>ガツ</t>
    </rPh>
    <phoneticPr fontId="3"/>
  </si>
  <si>
    <t>5月</t>
    <rPh sb="1" eb="2">
      <t>ガツ</t>
    </rPh>
    <phoneticPr fontId="3"/>
  </si>
  <si>
    <t>4月</t>
    <rPh sb="1" eb="2">
      <t>ガツ</t>
    </rPh>
    <phoneticPr fontId="3"/>
  </si>
  <si>
    <t>3月</t>
    <rPh sb="1" eb="2">
      <t>ガツ</t>
    </rPh>
    <phoneticPr fontId="3"/>
  </si>
  <si>
    <t>2月</t>
    <rPh sb="1" eb="2">
      <t>ガツ</t>
    </rPh>
    <phoneticPr fontId="3"/>
  </si>
  <si>
    <t>令和元年</t>
    <rPh sb="0" eb="2">
      <t>レイワ</t>
    </rPh>
    <rPh sb="2" eb="4">
      <t>ガンネン</t>
    </rPh>
    <phoneticPr fontId="3"/>
  </si>
  <si>
    <t>社会増減</t>
    <phoneticPr fontId="5"/>
  </si>
  <si>
    <t>転　出</t>
    <phoneticPr fontId="5"/>
  </si>
  <si>
    <t>転　入</t>
    <phoneticPr fontId="5"/>
  </si>
  <si>
    <t>自然増減</t>
    <phoneticPr fontId="5"/>
  </si>
  <si>
    <t>死　亡</t>
    <phoneticPr fontId="5"/>
  </si>
  <si>
    <t>出　生</t>
    <phoneticPr fontId="5"/>
  </si>
  <si>
    <t>月　　別</t>
    <phoneticPr fontId="1"/>
  </si>
  <si>
    <t>人口増減</t>
    <rPh sb="0" eb="2">
      <t>ジンコウ</t>
    </rPh>
    <rPh sb="2" eb="4">
      <t>ゾウゲン</t>
    </rPh>
    <phoneticPr fontId="5"/>
  </si>
  <si>
    <t>社会動態</t>
    <phoneticPr fontId="5"/>
  </si>
  <si>
    <t>自然動態</t>
    <phoneticPr fontId="5"/>
  </si>
  <si>
    <t>年　　次</t>
    <phoneticPr fontId="1"/>
  </si>
  <si>
    <t>(単位：人）</t>
    <rPh sb="1" eb="3">
      <t>タンイ</t>
    </rPh>
    <rPh sb="4" eb="5">
      <t>ヒト</t>
    </rPh>
    <phoneticPr fontId="1"/>
  </si>
  <si>
    <t>10　人口動態</t>
    <rPh sb="5" eb="6">
      <t>ドウ</t>
    </rPh>
    <rPh sb="6" eb="7">
      <t>タイ</t>
    </rPh>
    <phoneticPr fontId="1"/>
  </si>
  <si>
    <t>資料：国勢調査</t>
    <phoneticPr fontId="3"/>
  </si>
  <si>
    <t>（注）人口集中地区は昭和35年国勢調査から設定された都市的地域を表す統計的地域単位である。</t>
    <rPh sb="1" eb="2">
      <t>チュウ</t>
    </rPh>
    <rPh sb="3" eb="5">
      <t>ジンコウ</t>
    </rPh>
    <rPh sb="5" eb="7">
      <t>シュウチュウ</t>
    </rPh>
    <rPh sb="7" eb="9">
      <t>チク</t>
    </rPh>
    <rPh sb="10" eb="12">
      <t>ショウワ</t>
    </rPh>
    <rPh sb="14" eb="15">
      <t>ネン</t>
    </rPh>
    <rPh sb="15" eb="17">
      <t>コクセイ</t>
    </rPh>
    <rPh sb="17" eb="19">
      <t>チョウサ</t>
    </rPh>
    <rPh sb="21" eb="23">
      <t>セッテイ</t>
    </rPh>
    <rPh sb="26" eb="29">
      <t>トシテキ</t>
    </rPh>
    <rPh sb="29" eb="31">
      <t>チイキ</t>
    </rPh>
    <rPh sb="32" eb="33">
      <t>アラワ</t>
    </rPh>
    <rPh sb="34" eb="36">
      <t>トウケイ</t>
    </rPh>
    <phoneticPr fontId="3"/>
  </si>
  <si>
    <t>令和2年</t>
    <rPh sb="0" eb="2">
      <t>レイワ</t>
    </rPh>
    <rPh sb="3" eb="4">
      <t>ネン</t>
    </rPh>
    <phoneticPr fontId="3"/>
  </si>
  <si>
    <r>
      <t>平成</t>
    </r>
    <r>
      <rPr>
        <sz val="10"/>
        <rFont val="ＭＳ ゴシック"/>
        <family val="3"/>
        <charset val="128"/>
      </rPr>
      <t>2年</t>
    </r>
    <phoneticPr fontId="1"/>
  </si>
  <si>
    <t>…</t>
    <phoneticPr fontId="1"/>
  </si>
  <si>
    <t>…</t>
    <phoneticPr fontId="3"/>
  </si>
  <si>
    <t>昭和22年</t>
    <phoneticPr fontId="3"/>
  </si>
  <si>
    <t>人口密度
(人/k㎡)</t>
    <phoneticPr fontId="5"/>
  </si>
  <si>
    <r>
      <t>面　積</t>
    </r>
    <r>
      <rPr>
        <sz val="10"/>
        <rFont val="ＭＳ ゴシック"/>
        <family val="3"/>
        <charset val="128"/>
      </rPr>
      <t xml:space="preserve">  (km</t>
    </r>
    <r>
      <rPr>
        <vertAlign val="superscript"/>
        <sz val="10"/>
        <rFont val="ＭＳ ゴシック"/>
        <family val="3"/>
        <charset val="128"/>
      </rPr>
      <t>2</t>
    </r>
    <r>
      <rPr>
        <sz val="10"/>
        <rFont val="ＭＳ ゴシック"/>
        <family val="3"/>
        <charset val="128"/>
      </rPr>
      <t>)</t>
    </r>
    <phoneticPr fontId="5"/>
  </si>
  <si>
    <t>増加比（％）</t>
    <phoneticPr fontId="5"/>
  </si>
  <si>
    <t>人　口
（人）</t>
    <rPh sb="5" eb="6">
      <t>ニン</t>
    </rPh>
    <phoneticPr fontId="5"/>
  </si>
  <si>
    <t>総　数</t>
    <phoneticPr fontId="5"/>
  </si>
  <si>
    <t>年　　次</t>
    <phoneticPr fontId="5"/>
  </si>
  <si>
    <t>人　　口　　集　　中　　地　　区</t>
    <phoneticPr fontId="5"/>
  </si>
  <si>
    <t>増加比
（％）</t>
    <rPh sb="0" eb="2">
      <t>ゾウカ</t>
    </rPh>
    <rPh sb="2" eb="3">
      <t>ヒ</t>
    </rPh>
    <phoneticPr fontId="1"/>
  </si>
  <si>
    <t>人　　　口　（人）</t>
    <rPh sb="7" eb="8">
      <t>ニン</t>
    </rPh>
    <phoneticPr fontId="5"/>
  </si>
  <si>
    <t>世帯数
（世帯）</t>
    <rPh sb="5" eb="7">
      <t>セタイ</t>
    </rPh>
    <phoneticPr fontId="5"/>
  </si>
  <si>
    <t>各年１０月１日現在（単位：世帯・人・％・㎢・人/㎢）</t>
    <rPh sb="4" eb="5">
      <t>ガツ</t>
    </rPh>
    <rPh sb="10" eb="12">
      <t>タンイ</t>
    </rPh>
    <rPh sb="13" eb="15">
      <t>セタイ</t>
    </rPh>
    <rPh sb="16" eb="17">
      <t>ヒト</t>
    </rPh>
    <rPh sb="22" eb="23">
      <t>ヒト</t>
    </rPh>
    <phoneticPr fontId="1"/>
  </si>
  <si>
    <t>９　国勢調査人口</t>
  </si>
  <si>
    <t>　　徳島県</t>
    <phoneticPr fontId="3"/>
  </si>
  <si>
    <t>　　山口県</t>
    <phoneticPr fontId="3"/>
  </si>
  <si>
    <t>　　広島県</t>
    <phoneticPr fontId="3"/>
  </si>
  <si>
    <t>　　岡山県</t>
    <phoneticPr fontId="3"/>
  </si>
  <si>
    <t>　　島根県</t>
    <phoneticPr fontId="3"/>
  </si>
  <si>
    <t>　　鳥取県</t>
    <phoneticPr fontId="3"/>
  </si>
  <si>
    <t>　　和歌山県</t>
    <phoneticPr fontId="3"/>
  </si>
  <si>
    <t>　　奈良県</t>
    <phoneticPr fontId="3"/>
  </si>
  <si>
    <t>　　兵庫県</t>
    <phoneticPr fontId="3"/>
  </si>
  <si>
    <t>　　大阪府</t>
    <phoneticPr fontId="3"/>
  </si>
  <si>
    <t>　　京都府</t>
    <phoneticPr fontId="3"/>
  </si>
  <si>
    <t>　　滋賀県</t>
    <phoneticPr fontId="3"/>
  </si>
  <si>
    <t>　　三重県</t>
    <phoneticPr fontId="3"/>
  </si>
  <si>
    <t>　　愛知県</t>
    <phoneticPr fontId="3"/>
  </si>
  <si>
    <t>　　静岡県</t>
    <phoneticPr fontId="3"/>
  </si>
  <si>
    <t>　　岐阜県</t>
    <phoneticPr fontId="3"/>
  </si>
  <si>
    <t>　　長野県</t>
    <phoneticPr fontId="3"/>
  </si>
  <si>
    <t>　　山梨県</t>
    <phoneticPr fontId="3"/>
  </si>
  <si>
    <t>　　福井県</t>
    <phoneticPr fontId="3"/>
  </si>
  <si>
    <t>　　石川県</t>
    <phoneticPr fontId="3"/>
  </si>
  <si>
    <t>　　富山県</t>
    <phoneticPr fontId="3"/>
  </si>
  <si>
    <t>　　新潟県</t>
    <phoneticPr fontId="3"/>
  </si>
  <si>
    <t>　　神奈川県</t>
    <phoneticPr fontId="3"/>
  </si>
  <si>
    <t>　　不明</t>
    <rPh sb="2" eb="4">
      <t>フメイ</t>
    </rPh>
    <phoneticPr fontId="3"/>
  </si>
  <si>
    <t>　　東京都</t>
    <phoneticPr fontId="3"/>
  </si>
  <si>
    <t>　　国外</t>
    <phoneticPr fontId="3"/>
  </si>
  <si>
    <t>　　千葉県</t>
    <phoneticPr fontId="3"/>
  </si>
  <si>
    <t>　　沖縄県</t>
    <phoneticPr fontId="3"/>
  </si>
  <si>
    <t>　　埼玉県</t>
    <phoneticPr fontId="3"/>
  </si>
  <si>
    <t>　　鹿児島県</t>
    <phoneticPr fontId="3"/>
  </si>
  <si>
    <t>　　群馬県</t>
    <phoneticPr fontId="3"/>
  </si>
  <si>
    <t>　　宮崎県</t>
    <phoneticPr fontId="3"/>
  </si>
  <si>
    <t>　　栃木県</t>
    <phoneticPr fontId="3"/>
  </si>
  <si>
    <t>　　大分県</t>
    <phoneticPr fontId="3"/>
  </si>
  <si>
    <t>　　茨城県</t>
    <phoneticPr fontId="3"/>
  </si>
  <si>
    <t>　　熊本県</t>
    <phoneticPr fontId="3"/>
  </si>
  <si>
    <t>　　福島県</t>
    <phoneticPr fontId="3"/>
  </si>
  <si>
    <t>　　長崎県</t>
    <phoneticPr fontId="3"/>
  </si>
  <si>
    <t>　　山形県</t>
    <phoneticPr fontId="3"/>
  </si>
  <si>
    <t>　　佐賀県</t>
    <phoneticPr fontId="3"/>
  </si>
  <si>
    <t>　　秋田県</t>
    <phoneticPr fontId="3"/>
  </si>
  <si>
    <t>　　福岡県</t>
    <phoneticPr fontId="3"/>
  </si>
  <si>
    <t>　　宮城県</t>
    <phoneticPr fontId="3"/>
  </si>
  <si>
    <t>　　高知県</t>
    <phoneticPr fontId="3"/>
  </si>
  <si>
    <t>　　岩手県</t>
    <phoneticPr fontId="3"/>
  </si>
  <si>
    <t>　　愛媛県</t>
    <phoneticPr fontId="3"/>
  </si>
  <si>
    <t>　　青森県</t>
    <phoneticPr fontId="3"/>
  </si>
  <si>
    <t>　　香川県</t>
    <rPh sb="2" eb="5">
      <t>カガワケン</t>
    </rPh>
    <phoneticPr fontId="3"/>
  </si>
  <si>
    <t>　　北海道</t>
    <phoneticPr fontId="3"/>
  </si>
  <si>
    <t>　総数</t>
    <phoneticPr fontId="3"/>
  </si>
  <si>
    <t>転出</t>
    <phoneticPr fontId="3"/>
  </si>
  <si>
    <t>転入</t>
    <phoneticPr fontId="3"/>
  </si>
  <si>
    <t>都道府県名</t>
    <rPh sb="0" eb="4">
      <t>トドウフケン</t>
    </rPh>
    <rPh sb="4" eb="5">
      <t>メイ</t>
    </rPh>
    <phoneticPr fontId="3"/>
  </si>
  <si>
    <t>都道府県名</t>
  </si>
  <si>
    <t>年次</t>
    <rPh sb="0" eb="2">
      <t>ネンジ</t>
    </rPh>
    <phoneticPr fontId="3"/>
  </si>
  <si>
    <t>（単位：人）</t>
    <rPh sb="1" eb="3">
      <t>タンイ</t>
    </rPh>
    <rPh sb="4" eb="5">
      <t>ニン</t>
    </rPh>
    <phoneticPr fontId="3"/>
  </si>
  <si>
    <t>11　転入前住所地，転出後住所地別移動者数</t>
    <phoneticPr fontId="3"/>
  </si>
  <si>
    <t>資料：国勢調査</t>
    <phoneticPr fontId="1"/>
  </si>
  <si>
    <t>（注）令和２年は不詳補完値（年齢「不詳」をあん分等によって補完した値）を使用。</t>
    <rPh sb="1" eb="2">
      <t>チュウ</t>
    </rPh>
    <rPh sb="3" eb="5">
      <t>レイワ</t>
    </rPh>
    <rPh sb="6" eb="7">
      <t>ネン</t>
    </rPh>
    <rPh sb="8" eb="10">
      <t>フショウ</t>
    </rPh>
    <rPh sb="10" eb="12">
      <t>ホカン</t>
    </rPh>
    <rPh sb="12" eb="13">
      <t>チ</t>
    </rPh>
    <rPh sb="14" eb="16">
      <t>ネンレイ</t>
    </rPh>
    <rPh sb="17" eb="19">
      <t>フショウ</t>
    </rPh>
    <rPh sb="23" eb="24">
      <t>ブン</t>
    </rPh>
    <rPh sb="24" eb="25">
      <t>トウ</t>
    </rPh>
    <phoneticPr fontId="1"/>
  </si>
  <si>
    <t>（注）平成２２年及び平成２７年の年齢別割合は，総数から年齢不詳を除いて算出。</t>
    <rPh sb="1" eb="2">
      <t>チュウ</t>
    </rPh>
    <rPh sb="3" eb="5">
      <t>ヘイセイ</t>
    </rPh>
    <rPh sb="7" eb="8">
      <t>ネン</t>
    </rPh>
    <rPh sb="8" eb="9">
      <t>オヨ</t>
    </rPh>
    <rPh sb="10" eb="12">
      <t>ヘイセイ</t>
    </rPh>
    <rPh sb="14" eb="15">
      <t>ネン</t>
    </rPh>
    <rPh sb="16" eb="18">
      <t>ネンレイ</t>
    </rPh>
    <rPh sb="18" eb="19">
      <t>ベツ</t>
    </rPh>
    <rPh sb="19" eb="20">
      <t>ワリ</t>
    </rPh>
    <rPh sb="20" eb="21">
      <t>ゴウ</t>
    </rPh>
    <rPh sb="23" eb="25">
      <t>ソウスウ</t>
    </rPh>
    <rPh sb="27" eb="29">
      <t>ネンレイ</t>
    </rPh>
    <rPh sb="29" eb="31">
      <t>フショウ</t>
    </rPh>
    <rPh sb="32" eb="33">
      <t>ノゾ</t>
    </rPh>
    <rPh sb="35" eb="37">
      <t>サンシュツ</t>
    </rPh>
    <phoneticPr fontId="1"/>
  </si>
  <si>
    <t>　　65歳以上</t>
  </si>
  <si>
    <t>　　15～64歳</t>
  </si>
  <si>
    <t>　　15歳未満</t>
  </si>
  <si>
    <t>年齢別割合</t>
    <phoneticPr fontId="1"/>
  </si>
  <si>
    <t>-</t>
    <phoneticPr fontId="1"/>
  </si>
  <si>
    <t>　　年齢不詳</t>
    <rPh sb="2" eb="4">
      <t>ネンレイ</t>
    </rPh>
    <rPh sb="4" eb="6">
      <t>フショウ</t>
    </rPh>
    <phoneticPr fontId="1"/>
  </si>
  <si>
    <t>再掲</t>
    <phoneticPr fontId="1"/>
  </si>
  <si>
    <t>　年齢不詳</t>
    <rPh sb="1" eb="3">
      <t>ネンレイ</t>
    </rPh>
    <rPh sb="3" eb="5">
      <t>フショウ</t>
    </rPh>
    <phoneticPr fontId="1"/>
  </si>
  <si>
    <t>　100歳以上</t>
  </si>
  <si>
    <t>　95～99</t>
  </si>
  <si>
    <t>　90～94</t>
  </si>
  <si>
    <t>　85～89</t>
  </si>
  <si>
    <t>　80～84</t>
  </si>
  <si>
    <t>　75～79</t>
  </si>
  <si>
    <t>　70～74</t>
  </si>
  <si>
    <t>　65～69</t>
  </si>
  <si>
    <t>　60～64</t>
  </si>
  <si>
    <t>　55～59</t>
  </si>
  <si>
    <t>　50～54</t>
  </si>
  <si>
    <t>　45～49</t>
  </si>
  <si>
    <t>　40～44</t>
  </si>
  <si>
    <t>　35～39</t>
  </si>
  <si>
    <t>　30～34</t>
  </si>
  <si>
    <t>　25～29</t>
  </si>
  <si>
    <t>　20～24</t>
  </si>
  <si>
    <t>　15～19</t>
  </si>
  <si>
    <t>　10～14</t>
  </si>
  <si>
    <t>　 5～ 9</t>
  </si>
  <si>
    <t>　 0～ 4歳</t>
  </si>
  <si>
    <t xml:space="preserve"> 総数</t>
  </si>
  <si>
    <t>女</t>
  </si>
  <si>
    <t>男</t>
  </si>
  <si>
    <t>総　数</t>
  </si>
  <si>
    <t>令和２年</t>
    <rPh sb="0" eb="2">
      <t>レイワ</t>
    </rPh>
    <rPh sb="3" eb="4">
      <t>ネン</t>
    </rPh>
    <phoneticPr fontId="1"/>
  </si>
  <si>
    <t>平成２７年</t>
    <rPh sb="0" eb="2">
      <t>ヘイセイ</t>
    </rPh>
    <rPh sb="4" eb="5">
      <t>ネン</t>
    </rPh>
    <phoneticPr fontId="1"/>
  </si>
  <si>
    <t>平成２２年</t>
    <rPh sb="0" eb="1">
      <t>ヘイセイ</t>
    </rPh>
    <rPh sb="3" eb="4">
      <t>ネン</t>
    </rPh>
    <phoneticPr fontId="1"/>
  </si>
  <si>
    <r>
      <t>区</t>
    </r>
    <r>
      <rPr>
        <sz val="10"/>
        <rFont val="ＭＳ ゴシック"/>
        <family val="3"/>
        <charset val="128"/>
      </rPr>
      <t xml:space="preserve">  </t>
    </r>
    <r>
      <rPr>
        <sz val="10"/>
        <rFont val="ＭＳ ゴシック"/>
        <family val="3"/>
        <charset val="128"/>
      </rPr>
      <t>分</t>
    </r>
    <rPh sb="0" eb="1">
      <t>ク</t>
    </rPh>
    <rPh sb="3" eb="4">
      <t>ブン</t>
    </rPh>
    <phoneticPr fontId="5"/>
  </si>
  <si>
    <t>　　　　　　各年１０月１日現在（単位：人・％）</t>
    <rPh sb="10" eb="11">
      <t>ガツ</t>
    </rPh>
    <phoneticPr fontId="5"/>
  </si>
  <si>
    <t>12　年齢（５歳階級），男女別人口</t>
    <phoneticPr fontId="1"/>
  </si>
  <si>
    <t>　　 〃　 三丁目</t>
    <rPh sb="6" eb="7">
      <t>３</t>
    </rPh>
    <phoneticPr fontId="1"/>
  </si>
  <si>
    <t>　　 〃　 二丁目</t>
  </si>
  <si>
    <t>　京町一丁目</t>
  </si>
  <si>
    <t>　　 〃　 四丁目</t>
  </si>
  <si>
    <t>　　 〃　 三丁目</t>
  </si>
  <si>
    <t>　元町一丁目</t>
  </si>
  <si>
    <t>　本町一丁目</t>
  </si>
  <si>
    <t>　寿町一丁目</t>
  </si>
  <si>
    <t>　白金町一丁目</t>
  </si>
  <si>
    <t>　八幡町一丁目</t>
  </si>
  <si>
    <t>　常盤町一丁目</t>
  </si>
  <si>
    <t>　築港町一丁目</t>
  </si>
  <si>
    <t>　中央町</t>
  </si>
  <si>
    <t>　宮下町</t>
  </si>
  <si>
    <t>　御供所町一丁目</t>
  </si>
  <si>
    <t>　坂出町</t>
  </si>
  <si>
    <t>　川崎町</t>
  </si>
  <si>
    <t>総　　　数</t>
    <phoneticPr fontId="1"/>
  </si>
  <si>
    <t>人　口</t>
    <rPh sb="0" eb="1">
      <t>ヒト</t>
    </rPh>
    <rPh sb="2" eb="3">
      <t>クチ</t>
    </rPh>
    <phoneticPr fontId="1"/>
  </si>
  <si>
    <t>女</t>
    <phoneticPr fontId="1"/>
  </si>
  <si>
    <t>男</t>
    <phoneticPr fontId="1"/>
  </si>
  <si>
    <t>人　口</t>
    <phoneticPr fontId="1"/>
  </si>
  <si>
    <t>世帯数</t>
    <phoneticPr fontId="1"/>
  </si>
  <si>
    <t>町　名</t>
  </si>
  <si>
    <t>増減</t>
    <rPh sb="0" eb="1">
      <t>ゾウ</t>
    </rPh>
    <rPh sb="1" eb="2">
      <t>ゲン</t>
    </rPh>
    <phoneticPr fontId="1"/>
  </si>
  <si>
    <t>区　分</t>
    <phoneticPr fontId="1"/>
  </si>
  <si>
    <t>各年１０月１日現在（単位：世帯・人）</t>
    <phoneticPr fontId="1"/>
  </si>
  <si>
    <t>13　町別人口</t>
    <phoneticPr fontId="1"/>
  </si>
  <si>
    <t>　谷町一丁目</t>
  </si>
  <si>
    <t>　笠指町</t>
  </si>
  <si>
    <t>　駒止町一丁目</t>
  </si>
  <si>
    <t>　小山町</t>
  </si>
  <si>
    <t>　花町</t>
  </si>
  <si>
    <t>　大池町</t>
  </si>
  <si>
    <t>　池園町</t>
  </si>
  <si>
    <t>　青葉町</t>
  </si>
  <si>
    <t>　文京町一丁目</t>
  </si>
  <si>
    <t>　富士見町一丁目</t>
  </si>
  <si>
    <t>　新浜町</t>
  </si>
  <si>
    <t>　入船町一丁目</t>
  </si>
  <si>
    <t>　昭和町一丁目</t>
  </si>
  <si>
    <t>　久米町一丁目</t>
  </si>
  <si>
    <t>　横津町一丁目</t>
  </si>
  <si>
    <t>　旭町一丁目</t>
  </si>
  <si>
    <t>　室町一丁目</t>
  </si>
  <si>
    <r>
      <t>（注）</t>
    </r>
    <r>
      <rPr>
        <sz val="10"/>
        <rFont val="ＭＳ ゴシック"/>
        <family val="3"/>
        <charset val="128"/>
      </rPr>
      <t>坂出港は，坂出港湾内に停泊する船内居住者である。　　　　　　　　　　　　　　　　　</t>
    </r>
    <rPh sb="0" eb="1">
      <t>チュウ</t>
    </rPh>
    <phoneticPr fontId="1"/>
  </si>
  <si>
    <t>　坂出港</t>
  </si>
  <si>
    <t>　西大浜南一丁目</t>
  </si>
  <si>
    <t>　西大浜北一丁目</t>
  </si>
  <si>
    <t>　沖の浜</t>
  </si>
  <si>
    <t>　番の州公園</t>
  </si>
  <si>
    <t>　福江町</t>
  </si>
  <si>
    <t>　番の州緑町</t>
  </si>
  <si>
    <t>　番の州町</t>
  </si>
  <si>
    <t>　王越町</t>
  </si>
  <si>
    <t>　大屋冨町</t>
  </si>
  <si>
    <t>　青海町</t>
  </si>
  <si>
    <t>　高屋町</t>
  </si>
  <si>
    <t>　神谷町</t>
  </si>
  <si>
    <t>　川津町</t>
  </si>
  <si>
    <t>　府中町</t>
  </si>
  <si>
    <t>　加茂町</t>
  </si>
  <si>
    <t>　林田町</t>
  </si>
  <si>
    <t>　櫃石</t>
  </si>
  <si>
    <t>　岩黒</t>
  </si>
  <si>
    <t>　与島町</t>
  </si>
  <si>
    <t>　沙弥島</t>
  </si>
  <si>
    <t>　瀬居町</t>
  </si>
  <si>
    <t>　西庄町</t>
  </si>
  <si>
    <t>　江尻町</t>
  </si>
  <si>
    <t>　　 〃　 二丁目</t>
    <rPh sb="6" eb="7">
      <t>２</t>
    </rPh>
    <phoneticPr fontId="1"/>
  </si>
  <si>
    <t>　福江町一丁目</t>
  </si>
  <si>
    <t>（注）令和2年は「不詳補完値」（従業地・通学地「不詳」又は従業・通学市区町村「不詳・外国」の者について補完した値）を使用。</t>
    <rPh sb="1" eb="2">
      <t>チュウ</t>
    </rPh>
    <rPh sb="3" eb="5">
      <t>レイワ</t>
    </rPh>
    <rPh sb="6" eb="7">
      <t>ネン</t>
    </rPh>
    <rPh sb="9" eb="11">
      <t>フショウ</t>
    </rPh>
    <rPh sb="11" eb="13">
      <t>ホカン</t>
    </rPh>
    <rPh sb="13" eb="14">
      <t>チ</t>
    </rPh>
    <rPh sb="55" eb="56">
      <t>アタイ</t>
    </rPh>
    <phoneticPr fontId="1"/>
  </si>
  <si>
    <t>（注）平成22年及び平成27年の昼間人口には，労働力状態「不詳」を含み，従業地・通学地「不詳」及び従業・通学市区町村「不詳・外国」で常住している者を含む。</t>
    <rPh sb="1" eb="2">
      <t>チュウ</t>
    </rPh>
    <rPh sb="3" eb="5">
      <t>ヘイセイ</t>
    </rPh>
    <rPh sb="7" eb="8">
      <t>ネン</t>
    </rPh>
    <rPh sb="8" eb="9">
      <t>オヨ</t>
    </rPh>
    <rPh sb="10" eb="12">
      <t>ヘイセイ</t>
    </rPh>
    <rPh sb="14" eb="15">
      <t>ネン</t>
    </rPh>
    <rPh sb="16" eb="18">
      <t>ヒルマ</t>
    </rPh>
    <rPh sb="18" eb="20">
      <t>ジンコウ</t>
    </rPh>
    <rPh sb="66" eb="68">
      <t>ジョウジュウ</t>
    </rPh>
    <rPh sb="72" eb="73">
      <t>モノ</t>
    </rPh>
    <rPh sb="74" eb="75">
      <t>フク</t>
    </rPh>
    <phoneticPr fontId="1"/>
  </si>
  <si>
    <t>（注）年齢「不詳」の者を平成17年調査までは集計対象外，平成22年調査以降は集計対象としている。</t>
    <rPh sb="1" eb="2">
      <t>チュウ</t>
    </rPh>
    <rPh sb="12" eb="14">
      <t>ヘイセイ</t>
    </rPh>
    <rPh sb="16" eb="17">
      <t>ネン</t>
    </rPh>
    <rPh sb="17" eb="19">
      <t>チョウサ</t>
    </rPh>
    <rPh sb="22" eb="24">
      <t>シュウケイ</t>
    </rPh>
    <rPh sb="24" eb="26">
      <t>タイショウ</t>
    </rPh>
    <rPh sb="26" eb="27">
      <t>ガイ</t>
    </rPh>
    <rPh sb="28" eb="30">
      <t>ヘイセイ</t>
    </rPh>
    <rPh sb="32" eb="33">
      <t>ネン</t>
    </rPh>
    <rPh sb="33" eb="35">
      <t>チョウサ</t>
    </rPh>
    <rPh sb="35" eb="37">
      <t>イコウ</t>
    </rPh>
    <rPh sb="38" eb="40">
      <t>シュウケイ</t>
    </rPh>
    <rPh sb="40" eb="42">
      <t>タイショウ</t>
    </rPh>
    <phoneticPr fontId="1"/>
  </si>
  <si>
    <t>(Ｄ／Ｃ)×100</t>
    <phoneticPr fontId="1"/>
  </si>
  <si>
    <t>昼夜間人口比率</t>
    <rPh sb="0" eb="2">
      <t>チュウヤ</t>
    </rPh>
    <rPh sb="2" eb="3">
      <t>カン</t>
    </rPh>
    <rPh sb="3" eb="5">
      <t>ジンコウ</t>
    </rPh>
    <rPh sb="5" eb="7">
      <t>ヒリツ</t>
    </rPh>
    <phoneticPr fontId="1"/>
  </si>
  <si>
    <t>(Ｄ－Ｃ)／Ｃ×100</t>
    <phoneticPr fontId="1"/>
  </si>
  <si>
    <t>昼間人口増減率</t>
    <phoneticPr fontId="1"/>
  </si>
  <si>
    <t>(Ｂ／Ｃ)×100</t>
    <phoneticPr fontId="1"/>
  </si>
  <si>
    <t>流出率</t>
    <phoneticPr fontId="1"/>
  </si>
  <si>
    <t>(Ａ／Ｃ)×100</t>
    <phoneticPr fontId="1"/>
  </si>
  <si>
    <t>流入率</t>
    <phoneticPr fontId="1"/>
  </si>
  <si>
    <t>Ｃ＋Ａ－Ｂ</t>
    <phoneticPr fontId="1"/>
  </si>
  <si>
    <t>昼間人口（Ｄ）</t>
  </si>
  <si>
    <r>
      <t>夜間人口</t>
    </r>
    <r>
      <rPr>
        <sz val="10"/>
        <rFont val="ＭＳ ゴシック"/>
        <family val="3"/>
        <charset val="128"/>
      </rPr>
      <t>(Ｃ)</t>
    </r>
    <rPh sb="0" eb="2">
      <t>ヤカン</t>
    </rPh>
    <rPh sb="2" eb="4">
      <t>ジンコウ</t>
    </rPh>
    <phoneticPr fontId="1"/>
  </si>
  <si>
    <t>　通学者数</t>
  </si>
  <si>
    <t>　就業者数</t>
  </si>
  <si>
    <t>　総数（Ｂ）</t>
  </si>
  <si>
    <t>従業地・通学地が他市町（流出）</t>
  </si>
  <si>
    <t>　総数（Ａ）</t>
  </si>
  <si>
    <t>常住地が他市町（流入）</t>
  </si>
  <si>
    <t>令和２年</t>
    <rPh sb="0" eb="2">
      <t>レイワ</t>
    </rPh>
    <phoneticPr fontId="1"/>
  </si>
  <si>
    <t>平成２７年</t>
  </si>
  <si>
    <t>平成２２年</t>
  </si>
  <si>
    <t>平成1７年</t>
  </si>
  <si>
    <t>平成１２年</t>
  </si>
  <si>
    <t>平成７年</t>
  </si>
  <si>
    <t>年　次</t>
    <phoneticPr fontId="1"/>
  </si>
  <si>
    <t>各年１０月１日現在（単位：人・％）</t>
    <rPh sb="4" eb="5">
      <t>ガツ</t>
    </rPh>
    <phoneticPr fontId="1"/>
  </si>
  <si>
    <t>14　従業地，通学地による人口</t>
    <phoneticPr fontId="1"/>
  </si>
  <si>
    <t>（注）令和2年は不詳補完値（「T_分類不能の産業」の者について補完した値）を使用。</t>
    <rPh sb="1" eb="2">
      <t>チュウ</t>
    </rPh>
    <rPh sb="3" eb="5">
      <t>レイワ</t>
    </rPh>
    <rPh sb="6" eb="7">
      <t>ネン</t>
    </rPh>
    <rPh sb="8" eb="10">
      <t>フショウ</t>
    </rPh>
    <rPh sb="10" eb="12">
      <t>ホカン</t>
    </rPh>
    <rPh sb="12" eb="13">
      <t>チ</t>
    </rPh>
    <rPh sb="35" eb="36">
      <t>アタイ</t>
    </rPh>
    <rPh sb="38" eb="40">
      <t>シヨウ</t>
    </rPh>
    <phoneticPr fontId="1"/>
  </si>
  <si>
    <t>（注）平成22年及び平成27年の構成比は，分母から「分類不能の産業」を除いて算出。</t>
    <rPh sb="1" eb="2">
      <t>チュウ</t>
    </rPh>
    <rPh sb="3" eb="5">
      <t>ヘイセイ</t>
    </rPh>
    <rPh sb="7" eb="8">
      <t>ネン</t>
    </rPh>
    <rPh sb="8" eb="9">
      <t>オヨ</t>
    </rPh>
    <rPh sb="10" eb="12">
      <t>ヘイセイ</t>
    </rPh>
    <rPh sb="14" eb="15">
      <t>ネン</t>
    </rPh>
    <rPh sb="16" eb="19">
      <t>コウセイヒ</t>
    </rPh>
    <phoneticPr fontId="1"/>
  </si>
  <si>
    <t>‐</t>
    <phoneticPr fontId="1"/>
  </si>
  <si>
    <t>　Ｔ分類不能の産業</t>
    <phoneticPr fontId="1"/>
  </si>
  <si>
    <t>　Ｓ公務（他に分類されないもの）</t>
    <phoneticPr fontId="1"/>
  </si>
  <si>
    <r>
      <t>　Ｒサービス業(他に分類されないもの</t>
    </r>
    <r>
      <rPr>
        <sz val="10"/>
        <rFont val="ＭＳ ゴシック"/>
        <family val="3"/>
        <charset val="128"/>
      </rPr>
      <t>)</t>
    </r>
    <rPh sb="6" eb="7">
      <t>ギョウ</t>
    </rPh>
    <phoneticPr fontId="1"/>
  </si>
  <si>
    <t>　Ｑ複合サービス事業</t>
    <rPh sb="2" eb="4">
      <t>フクゴウ</t>
    </rPh>
    <rPh sb="8" eb="10">
      <t>ジギョウ</t>
    </rPh>
    <phoneticPr fontId="1"/>
  </si>
  <si>
    <t>　Ｐ医療・福祉</t>
    <rPh sb="2" eb="4">
      <t>イリョウ</t>
    </rPh>
    <rPh sb="5" eb="7">
      <t>フクシ</t>
    </rPh>
    <phoneticPr fontId="1"/>
  </si>
  <si>
    <t>　Ｏ教育・学習支援業</t>
    <rPh sb="2" eb="4">
      <t>キョウイク</t>
    </rPh>
    <rPh sb="5" eb="7">
      <t>ガクシュウ</t>
    </rPh>
    <rPh sb="7" eb="9">
      <t>シエン</t>
    </rPh>
    <rPh sb="9" eb="10">
      <t>ギョウ</t>
    </rPh>
    <phoneticPr fontId="1"/>
  </si>
  <si>
    <t>　Ｎ生活関連サービス業，娯楽業</t>
    <rPh sb="2" eb="4">
      <t>セイカツ</t>
    </rPh>
    <rPh sb="4" eb="6">
      <t>カンレン</t>
    </rPh>
    <rPh sb="10" eb="11">
      <t>ギョウ</t>
    </rPh>
    <rPh sb="12" eb="14">
      <t>ゴラク</t>
    </rPh>
    <rPh sb="14" eb="15">
      <t>シュクゴウ</t>
    </rPh>
    <phoneticPr fontId="1"/>
  </si>
  <si>
    <t>　Ｍ宿泊業，飲食サービス業</t>
    <rPh sb="2" eb="4">
      <t>シュクハク</t>
    </rPh>
    <rPh sb="4" eb="5">
      <t>ギョウ</t>
    </rPh>
    <rPh sb="6" eb="8">
      <t>インショク</t>
    </rPh>
    <rPh sb="12" eb="13">
      <t>シュクゴウ</t>
    </rPh>
    <phoneticPr fontId="1"/>
  </si>
  <si>
    <t>　Ｌ学術研究，専門・技術サービス業</t>
    <rPh sb="2" eb="4">
      <t>ガクジュツ</t>
    </rPh>
    <rPh sb="4" eb="6">
      <t>ケンキュウ</t>
    </rPh>
    <rPh sb="7" eb="9">
      <t>センモン</t>
    </rPh>
    <rPh sb="10" eb="12">
      <t>ギジュツ</t>
    </rPh>
    <rPh sb="16" eb="17">
      <t>ギョウ</t>
    </rPh>
    <phoneticPr fontId="1"/>
  </si>
  <si>
    <t>　Ｋ不動産業，物品賃貸業</t>
    <rPh sb="7" eb="9">
      <t>ブッピン</t>
    </rPh>
    <rPh sb="9" eb="11">
      <t>チンタイ</t>
    </rPh>
    <rPh sb="11" eb="12">
      <t>ギョウ</t>
    </rPh>
    <phoneticPr fontId="1"/>
  </si>
  <si>
    <t>　Ｊ金融・保険業</t>
    <phoneticPr fontId="1"/>
  </si>
  <si>
    <t>　Ｉ卸売・小売業</t>
    <phoneticPr fontId="1"/>
  </si>
  <si>
    <t>　Ｈ運輸業，郵便業</t>
    <rPh sb="4" eb="5">
      <t>ギョウ</t>
    </rPh>
    <rPh sb="6" eb="8">
      <t>ユウビン</t>
    </rPh>
    <rPh sb="8" eb="9">
      <t>ギョウ</t>
    </rPh>
    <phoneticPr fontId="1"/>
  </si>
  <si>
    <t>　Ｇ情報通信業</t>
    <rPh sb="2" eb="4">
      <t>ジョウホウ</t>
    </rPh>
    <rPh sb="4" eb="6">
      <t>ツウシン</t>
    </rPh>
    <rPh sb="6" eb="7">
      <t>ギョウ</t>
    </rPh>
    <phoneticPr fontId="1"/>
  </si>
  <si>
    <t>　Ｆ電気・ガス・熱供給・水道業</t>
    <phoneticPr fontId="1"/>
  </si>
  <si>
    <t>第３次産業</t>
  </si>
  <si>
    <t>　Ｅ製　造　業</t>
    <phoneticPr fontId="1"/>
  </si>
  <si>
    <t>　Ｄ建　設　業</t>
    <phoneticPr fontId="1"/>
  </si>
  <si>
    <t>　Ｃ鉱業，採石業，砂利採取業</t>
    <rPh sb="5" eb="7">
      <t>サイセキ</t>
    </rPh>
    <rPh sb="7" eb="8">
      <t>ギョウ</t>
    </rPh>
    <rPh sb="9" eb="11">
      <t>ジャリ</t>
    </rPh>
    <rPh sb="11" eb="14">
      <t>サイシュギョウ</t>
    </rPh>
    <phoneticPr fontId="1"/>
  </si>
  <si>
    <t>第２次産業</t>
  </si>
  <si>
    <t>　Ｂ漁　　　業</t>
    <phoneticPr fontId="1"/>
  </si>
  <si>
    <t>　　うち農業</t>
    <rPh sb="4" eb="6">
      <t>ノウギョウ</t>
    </rPh>
    <phoneticPr fontId="1"/>
  </si>
  <si>
    <t>　Ａ農業,林業</t>
    <rPh sb="5" eb="7">
      <t>リンギョウ</t>
    </rPh>
    <phoneticPr fontId="1"/>
  </si>
  <si>
    <t>第１次産業</t>
  </si>
  <si>
    <t>構成比</t>
    <phoneticPr fontId="1"/>
  </si>
  <si>
    <t>就業者数</t>
    <phoneticPr fontId="1"/>
  </si>
  <si>
    <t>平成２７年</t>
    <rPh sb="0" eb="1">
      <t>ヘイセイ</t>
    </rPh>
    <rPh sb="3" eb="4">
      <t>ネン</t>
    </rPh>
    <phoneticPr fontId="1"/>
  </si>
  <si>
    <t>区　　　　分</t>
    <phoneticPr fontId="1"/>
  </si>
  <si>
    <t>各年１０月１日現在（単位：人・％）</t>
    <phoneticPr fontId="1"/>
  </si>
  <si>
    <t>15　産業（大分類）別15歳以上就業者数</t>
    <rPh sb="6" eb="9">
      <t>ダイブンルイ</t>
    </rPh>
    <phoneticPr fontId="1"/>
  </si>
  <si>
    <t>（注）令和2年は「不詳補完値」（労働力状態「不詳」の者について補完した値）を使用。</t>
    <rPh sb="1" eb="2">
      <t>チュウ</t>
    </rPh>
    <rPh sb="16" eb="19">
      <t>ロウドウリョク</t>
    </rPh>
    <rPh sb="19" eb="21">
      <t>ジョウタイ</t>
    </rPh>
    <phoneticPr fontId="3"/>
  </si>
  <si>
    <t>‐</t>
    <phoneticPr fontId="3"/>
  </si>
  <si>
    <t>女</t>
    <rPh sb="0" eb="1">
      <t>オンナ</t>
    </rPh>
    <phoneticPr fontId="1"/>
  </si>
  <si>
    <t>男</t>
    <rPh sb="0" eb="1">
      <t>オトコ</t>
    </rPh>
    <phoneticPr fontId="1"/>
  </si>
  <si>
    <t>総数</t>
    <rPh sb="0" eb="2">
      <t>ソウスウ</t>
    </rPh>
    <phoneticPr fontId="1"/>
  </si>
  <si>
    <t>平成２２年</t>
    <rPh sb="0" eb="2">
      <t>ヘイセイ</t>
    </rPh>
    <rPh sb="4" eb="5">
      <t>ネン</t>
    </rPh>
    <phoneticPr fontId="1"/>
  </si>
  <si>
    <t>ら仕事</t>
    <rPh sb="1" eb="3">
      <t>シゴト</t>
    </rPh>
    <phoneticPr fontId="1"/>
  </si>
  <si>
    <t>仕事</t>
    <rPh sb="0" eb="2">
      <t>シゴト</t>
    </rPh>
    <phoneticPr fontId="1"/>
  </si>
  <si>
    <t>失業者</t>
    <rPh sb="0" eb="3">
      <t>シツギョウシャ</t>
    </rPh>
    <phoneticPr fontId="1"/>
  </si>
  <si>
    <t>かたわ</t>
    <phoneticPr fontId="1"/>
  </si>
  <si>
    <t>ほか</t>
    <phoneticPr fontId="1"/>
  </si>
  <si>
    <t>男女別</t>
    <rPh sb="0" eb="2">
      <t>ダンジョ</t>
    </rPh>
    <rPh sb="2" eb="3">
      <t>ベツ</t>
    </rPh>
    <phoneticPr fontId="1"/>
  </si>
  <si>
    <t>完全</t>
    <rPh sb="0" eb="2">
      <t>カンゼン</t>
    </rPh>
    <phoneticPr fontId="1"/>
  </si>
  <si>
    <t>休業者</t>
    <rPh sb="0" eb="3">
      <t>キュウギョウシャ</t>
    </rPh>
    <phoneticPr fontId="1"/>
  </si>
  <si>
    <t>通学の</t>
    <rPh sb="0" eb="2">
      <t>ツウガク</t>
    </rPh>
    <phoneticPr fontId="1"/>
  </si>
  <si>
    <t>家事の</t>
    <rPh sb="0" eb="2">
      <t>カジ</t>
    </rPh>
    <phoneticPr fontId="1"/>
  </si>
  <si>
    <t>主に
仕事</t>
    <rPh sb="0" eb="1">
      <t>オモ</t>
    </rPh>
    <rPh sb="3" eb="5">
      <t>シゴト</t>
    </rPh>
    <phoneticPr fontId="1"/>
  </si>
  <si>
    <t>就　　　　業　　　　者　　　　数</t>
    <rPh sb="0" eb="1">
      <t>ジュ</t>
    </rPh>
    <rPh sb="5" eb="6">
      <t>ギョウ</t>
    </rPh>
    <rPh sb="10" eb="11">
      <t>モノ</t>
    </rPh>
    <rPh sb="15" eb="16">
      <t>スウ</t>
    </rPh>
    <phoneticPr fontId="1"/>
  </si>
  <si>
    <t>年次</t>
    <rPh sb="0" eb="2">
      <t>ネンジ</t>
    </rPh>
    <phoneticPr fontId="1"/>
  </si>
  <si>
    <t>労働力
状態不詳</t>
    <rPh sb="0" eb="3">
      <t>ロウドウリョク</t>
    </rPh>
    <rPh sb="4" eb="6">
      <t>ジョウタイ</t>
    </rPh>
    <rPh sb="6" eb="8">
      <t>フショウ</t>
    </rPh>
    <phoneticPr fontId="3"/>
  </si>
  <si>
    <t>非労働力
人口</t>
    <rPh sb="0" eb="1">
      <t>ヒ</t>
    </rPh>
    <rPh sb="1" eb="2">
      <t>ロウ</t>
    </rPh>
    <rPh sb="2" eb="3">
      <t>ドウ</t>
    </rPh>
    <rPh sb="3" eb="4">
      <t>チカラ</t>
    </rPh>
    <rPh sb="5" eb="6">
      <t>ヒト</t>
    </rPh>
    <rPh sb="6" eb="7">
      <t>クチ</t>
    </rPh>
    <phoneticPr fontId="1"/>
  </si>
  <si>
    <t>労　　　　働　　　　力　　　　人　　　　口</t>
    <rPh sb="0" eb="1">
      <t>ロウ</t>
    </rPh>
    <rPh sb="5" eb="6">
      <t>ドウ</t>
    </rPh>
    <rPh sb="10" eb="11">
      <t>チカラ</t>
    </rPh>
    <rPh sb="15" eb="16">
      <t>ヒト</t>
    </rPh>
    <rPh sb="20" eb="21">
      <t>クチ</t>
    </rPh>
    <phoneticPr fontId="1"/>
  </si>
  <si>
    <t>総数</t>
    <rPh sb="0" eb="2">
      <t>ソウスウ</t>
    </rPh>
    <phoneticPr fontId="3"/>
  </si>
  <si>
    <t>各年１０月１日現在（単位：人）</t>
  </si>
  <si>
    <t>16　労働力状態，男女別15歳以上人口</t>
    <rPh sb="3" eb="5">
      <t>ロウドウ</t>
    </rPh>
    <rPh sb="5" eb="6">
      <t>チカラ</t>
    </rPh>
    <rPh sb="6" eb="8">
      <t>ジョウタイ</t>
    </rPh>
    <rPh sb="9" eb="11">
      <t>ダンジョ</t>
    </rPh>
    <rPh sb="11" eb="12">
      <t>ベツ</t>
    </rPh>
    <rPh sb="14" eb="15">
      <t>サイ</t>
    </rPh>
    <rPh sb="15" eb="17">
      <t>イジョウ</t>
    </rPh>
    <rPh sb="17" eb="19">
      <t>ジンコウ</t>
    </rPh>
    <phoneticPr fontId="1"/>
  </si>
  <si>
    <t>（注）平成22年以降の国勢調査では，一般世帯に世帯の家族類型「不詳」が含まれる。平成17年以前の国勢調査では
　　　一般世帯に世帯の家族類型「不詳」が含まれないため，一般世帯と施設等の世帯の合計が総数と一致しない。</t>
    <rPh sb="1" eb="2">
      <t>チュウ</t>
    </rPh>
    <rPh sb="3" eb="5">
      <t>ヘイセイ</t>
    </rPh>
    <rPh sb="7" eb="8">
      <t>ネン</t>
    </rPh>
    <rPh sb="8" eb="10">
      <t>イコウ</t>
    </rPh>
    <rPh sb="11" eb="13">
      <t>コクセイ</t>
    </rPh>
    <rPh sb="13" eb="15">
      <t>チョウサ</t>
    </rPh>
    <rPh sb="18" eb="20">
      <t>イッパン</t>
    </rPh>
    <rPh sb="20" eb="22">
      <t>セタイ</t>
    </rPh>
    <rPh sb="23" eb="25">
      <t>セタイ</t>
    </rPh>
    <rPh sb="26" eb="28">
      <t>カゾク</t>
    </rPh>
    <rPh sb="28" eb="30">
      <t>ルイケイ</t>
    </rPh>
    <rPh sb="31" eb="33">
      <t>フショウ</t>
    </rPh>
    <rPh sb="35" eb="36">
      <t>フク</t>
    </rPh>
    <rPh sb="40" eb="42">
      <t>ヘイセイ</t>
    </rPh>
    <rPh sb="44" eb="45">
      <t>ネン</t>
    </rPh>
    <rPh sb="45" eb="47">
      <t>イゼン</t>
    </rPh>
    <rPh sb="48" eb="50">
      <t>コクセイ</t>
    </rPh>
    <rPh sb="50" eb="52">
      <t>チョウサ</t>
    </rPh>
    <rPh sb="58" eb="60">
      <t>イッパン</t>
    </rPh>
    <rPh sb="60" eb="62">
      <t>セタイ</t>
    </rPh>
    <rPh sb="75" eb="76">
      <t>フク</t>
    </rPh>
    <rPh sb="83" eb="85">
      <t>イッパン</t>
    </rPh>
    <rPh sb="85" eb="87">
      <t>セタイ</t>
    </rPh>
    <rPh sb="88" eb="90">
      <t>シセツ</t>
    </rPh>
    <rPh sb="90" eb="91">
      <t>トウ</t>
    </rPh>
    <rPh sb="92" eb="94">
      <t>セタイ</t>
    </rPh>
    <rPh sb="95" eb="97">
      <t>ゴウケイ</t>
    </rPh>
    <rPh sb="98" eb="100">
      <t>ソウスウ</t>
    </rPh>
    <rPh sb="101" eb="103">
      <t>イッチ</t>
    </rPh>
    <phoneticPr fontId="3"/>
  </si>
  <si>
    <t>（注）昭和60年以降の国勢調査では，世帯を「一般世帯」と「施設等の世帯」の2つに区分している。</t>
    <rPh sb="1" eb="2">
      <t>チュウ</t>
    </rPh>
    <phoneticPr fontId="3"/>
  </si>
  <si>
    <t>-</t>
    <phoneticPr fontId="3"/>
  </si>
  <si>
    <t>令和　２年</t>
    <rPh sb="0" eb="2">
      <t>レイワ</t>
    </rPh>
    <rPh sb="4" eb="5">
      <t>ネン</t>
    </rPh>
    <phoneticPr fontId="3"/>
  </si>
  <si>
    <t>-</t>
  </si>
  <si>
    <t>平成２７年</t>
    <rPh sb="0" eb="2">
      <t>ヘイセイ</t>
    </rPh>
    <rPh sb="4" eb="5">
      <t>ネン</t>
    </rPh>
    <phoneticPr fontId="3"/>
  </si>
  <si>
    <t>平成２２年</t>
    <rPh sb="0" eb="2">
      <t>ヘイセイ</t>
    </rPh>
    <rPh sb="4" eb="5">
      <t>ネン</t>
    </rPh>
    <phoneticPr fontId="3"/>
  </si>
  <si>
    <t>平成１７年</t>
    <rPh sb="0" eb="2">
      <t>ヘイセイ</t>
    </rPh>
    <rPh sb="4" eb="5">
      <t>ネン</t>
    </rPh>
    <phoneticPr fontId="3"/>
  </si>
  <si>
    <t>平成１２年</t>
    <rPh sb="0" eb="2">
      <t>ヘイセイ</t>
    </rPh>
    <rPh sb="4" eb="5">
      <t>ネン</t>
    </rPh>
    <phoneticPr fontId="3"/>
  </si>
  <si>
    <t>平成　７年</t>
    <rPh sb="0" eb="2">
      <t>ヘイセイ</t>
    </rPh>
    <rPh sb="4" eb="5">
      <t>ネン</t>
    </rPh>
    <phoneticPr fontId="3"/>
  </si>
  <si>
    <t>平成　２年</t>
    <rPh sb="0" eb="2">
      <t>ヘイセイ</t>
    </rPh>
    <rPh sb="4" eb="5">
      <t>ネン</t>
    </rPh>
    <phoneticPr fontId="3"/>
  </si>
  <si>
    <t>その他</t>
  </si>
  <si>
    <t>矯正施設の入所者</t>
  </si>
  <si>
    <t>自衛隊
営舎内
居住者</t>
    <phoneticPr fontId="3"/>
  </si>
  <si>
    <t>社会施設の入所者</t>
  </si>
  <si>
    <t>病院・療養所の入院者</t>
  </si>
  <si>
    <t>寮・寄宿舎の学生
・生徒</t>
    <phoneticPr fontId="3"/>
  </si>
  <si>
    <t>計</t>
    <rPh sb="0" eb="1">
      <t>ケイ</t>
    </rPh>
    <phoneticPr fontId="3"/>
  </si>
  <si>
    <t>世帯人員</t>
    <rPh sb="0" eb="2">
      <t>セタイ</t>
    </rPh>
    <rPh sb="2" eb="4">
      <t>ジンイン</t>
    </rPh>
    <phoneticPr fontId="3"/>
  </si>
  <si>
    <t>世帯数</t>
    <rPh sb="0" eb="3">
      <t>セタイスウ</t>
    </rPh>
    <phoneticPr fontId="3"/>
  </si>
  <si>
    <t>施設等の世帯</t>
    <rPh sb="0" eb="2">
      <t>シセツ</t>
    </rPh>
    <rPh sb="2" eb="3">
      <t>トウ</t>
    </rPh>
    <rPh sb="4" eb="6">
      <t>セタイ</t>
    </rPh>
    <phoneticPr fontId="3"/>
  </si>
  <si>
    <t>10人以上</t>
    <rPh sb="2" eb="3">
      <t>ニン</t>
    </rPh>
    <rPh sb="3" eb="5">
      <t>イジョウ</t>
    </rPh>
    <phoneticPr fontId="3"/>
  </si>
  <si>
    <t>9人</t>
    <rPh sb="1" eb="2">
      <t>ニン</t>
    </rPh>
    <phoneticPr fontId="3"/>
  </si>
  <si>
    <t>8人</t>
    <rPh sb="1" eb="2">
      <t>ニン</t>
    </rPh>
    <phoneticPr fontId="3"/>
  </si>
  <si>
    <t>１世帯
当たり
人員</t>
    <rPh sb="0" eb="2">
      <t>セタイ</t>
    </rPh>
    <rPh sb="2" eb="3">
      <t>ア</t>
    </rPh>
    <rPh sb="8" eb="10">
      <t>ジンイン</t>
    </rPh>
    <phoneticPr fontId="3"/>
  </si>
  <si>
    <t>世帯人員</t>
    <rPh sb="0" eb="1">
      <t>セタイ</t>
    </rPh>
    <rPh sb="1" eb="3">
      <t>ジンイン</t>
    </rPh>
    <phoneticPr fontId="3"/>
  </si>
  <si>
    <t>一般世帯</t>
    <rPh sb="0" eb="2">
      <t>イッパン</t>
    </rPh>
    <rPh sb="2" eb="4">
      <t>セタイ</t>
    </rPh>
    <phoneticPr fontId="3"/>
  </si>
  <si>
    <t>7人</t>
    <rPh sb="1" eb="2">
      <t>ニン</t>
    </rPh>
    <phoneticPr fontId="3"/>
  </si>
  <si>
    <t>6人</t>
    <rPh sb="1" eb="2">
      <t>ニン</t>
    </rPh>
    <phoneticPr fontId="3"/>
  </si>
  <si>
    <t>5人</t>
    <rPh sb="1" eb="2">
      <t>ニン</t>
    </rPh>
    <phoneticPr fontId="3"/>
  </si>
  <si>
    <t>4人</t>
    <rPh sb="1" eb="2">
      <t>ニン</t>
    </rPh>
    <phoneticPr fontId="3"/>
  </si>
  <si>
    <t>3人</t>
    <rPh sb="1" eb="2">
      <t>ニン</t>
    </rPh>
    <phoneticPr fontId="3"/>
  </si>
  <si>
    <t>2人</t>
    <rPh sb="1" eb="2">
      <t>ニン</t>
    </rPh>
    <phoneticPr fontId="3"/>
  </si>
  <si>
    <t>1人</t>
    <rPh sb="0" eb="1">
      <t>ニン</t>
    </rPh>
    <phoneticPr fontId="3"/>
  </si>
  <si>
    <t>各年１０月１日現在（単位：世帯・人）</t>
    <phoneticPr fontId="3"/>
  </si>
  <si>
    <t xml:space="preserve">17　世帯の種類別世帯数及び世帯人員 </t>
    <rPh sb="12" eb="13">
      <t>オヨ</t>
    </rPh>
    <phoneticPr fontId="1"/>
  </si>
  <si>
    <t>推計人口</t>
    <rPh sb="0" eb="4">
      <t>スイケイジンコウ</t>
    </rPh>
    <phoneticPr fontId="3"/>
  </si>
  <si>
    <t>平成27年</t>
    <rPh sb="4" eb="5">
      <t>ネン</t>
    </rPh>
    <phoneticPr fontId="3"/>
  </si>
  <si>
    <t>令和7年</t>
    <rPh sb="0" eb="2">
      <t>レイワ</t>
    </rPh>
    <rPh sb="3" eb="4">
      <t>ネン</t>
    </rPh>
    <phoneticPr fontId="1"/>
  </si>
  <si>
    <t>令和６年</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</si>
</sst>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43" formatCode="_ * #,##0.00_ ;_ * \-#,##0.00_ ;_ * &quot;-&quot;??_ ;_ @_ "/>
    <numFmt numFmtId="176" formatCode="0.0_);[Red]\(0.0\)"/>
    <numFmt numFmtId="177" formatCode="0.0_ "/>
    <numFmt numFmtId="178" formatCode="0.00_ "/>
    <numFmt numFmtId="179" formatCode="0_ "/>
    <numFmt numFmtId="180" formatCode="#,##0.0_ ;[Red]\-#,##0.0\ "/>
    <numFmt numFmtId="181" formatCode="#,##0\ ;&quot;△ &quot;#,##0\ "/>
    <numFmt numFmtId="182" formatCode="m&quot;月&quot;"/>
    <numFmt numFmtId="183" formatCode="#,##0.0"/>
    <numFmt numFmtId="184" formatCode="0.0;&quot;△ &quot;0.0"/>
    <numFmt numFmtId="185" formatCode="0.0\ ;&quot;△ &quot;0.0\ "/>
    <numFmt numFmtId="186" formatCode="#,##0.0_ "/>
    <numFmt numFmtId="187" formatCode="#,##0_ "/>
    <numFmt numFmtId="188" formatCode="#,##0;&quot;△ &quot;#,##0"/>
    <numFmt numFmtId="189" formatCode="#,##0;&quot;△ &quot;#,##0;\-"/>
    <numFmt numFmtId="190" formatCode="#,##0_);[Red]\(#,##0\)"/>
  </numFmts>
  <fonts count="9">
    <font>
      <sz val="10"/>
      <name val="ＭＳ ゴシック"/>
      <family val="3"/>
      <charset val="128"/>
    </font>
    <font>
      <sz val="6"/>
      <name val="ＭＳ Ｐゴシック"/>
      <family val="3"/>
      <charset val="128"/>
    </font>
    <font>
      <sz val="10"/>
      <name val="ＭＳ ゴシック"/>
      <family val="3"/>
      <charset val="128"/>
    </font>
    <font>
      <sz val="6"/>
      <name val="ＭＳ ゴシック"/>
      <family val="3"/>
      <charset val="128"/>
    </font>
    <font>
      <sz val="11"/>
      <name val="ＭＳ Ｐゴシック"/>
      <family val="3"/>
      <charset val="128"/>
    </font>
    <font>
      <sz val="6"/>
      <name val="明朝体"/>
      <family val="3"/>
      <charset val="128"/>
    </font>
    <font>
      <vertAlign val="superscript"/>
      <sz val="10"/>
      <name val="ＭＳ ゴシック"/>
      <family val="3"/>
      <charset val="128"/>
    </font>
    <font>
      <sz val="14"/>
      <name val="ＭＳ ゴシック"/>
      <family val="3"/>
      <charset val="128"/>
    </font>
    <font>
      <b/>
      <sz val="10"/>
      <name val="ＭＳ ゴシック"/>
      <family val="3"/>
      <charset val="128"/>
    </font>
  </fonts>
  <fills count="2">
    <fill>
      <patternFill patternType="none"/>
    </fill>
    <fill>
      <patternFill patternType="gray125"/>
    </fill>
  </fills>
  <borders count="47">
    <border>
      <left/>
      <right/>
      <top/>
      <bottom/>
      <diagonal/>
    </border>
    <border>
      <left/>
      <right/>
      <top/>
      <bottom style="medium">
        <color indexed="64"/>
      </bottom>
      <diagonal/>
    </border>
    <border>
      <left style="medium">
        <color indexed="64"/>
      </left>
      <right/>
      <top/>
      <bottom style="medium">
        <color auto="1"/>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s>
  <cellStyleXfs count="16">
    <xf numFmtId="0" fontId="0" fillId="0" borderId="0"/>
    <xf numFmtId="38" fontId="2"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cellStyleXfs>
  <cellXfs count="514">
    <xf numFmtId="0" fontId="0" fillId="0" borderId="0" xfId="0"/>
    <xf numFmtId="0" fontId="0" fillId="0" borderId="0" xfId="2" applyFont="1" applyFill="1" applyAlignment="1">
      <alignment vertical="center"/>
    </xf>
    <xf numFmtId="0" fontId="0" fillId="0" borderId="0" xfId="2" applyNumberFormat="1" applyFont="1" applyFill="1" applyAlignment="1">
      <alignment vertical="center"/>
    </xf>
    <xf numFmtId="0" fontId="0" fillId="0" borderId="0" xfId="2" applyFont="1" applyFill="1" applyBorder="1" applyAlignment="1">
      <alignment horizontal="center" vertical="center"/>
    </xf>
    <xf numFmtId="176" fontId="0" fillId="0" borderId="0" xfId="2" applyNumberFormat="1" applyFont="1" applyFill="1" applyBorder="1" applyAlignment="1">
      <alignment vertical="center"/>
    </xf>
    <xf numFmtId="177" fontId="0" fillId="0" borderId="0" xfId="2" applyNumberFormat="1" applyFont="1" applyFill="1" applyBorder="1" applyAlignment="1">
      <alignment vertical="center"/>
    </xf>
    <xf numFmtId="3" fontId="0" fillId="0" borderId="0" xfId="2" applyNumberFormat="1" applyFont="1" applyFill="1" applyBorder="1" applyAlignment="1">
      <alignment vertical="center"/>
    </xf>
    <xf numFmtId="178" fontId="0" fillId="0" borderId="3" xfId="2" applyNumberFormat="1" applyFont="1" applyFill="1" applyBorder="1" applyAlignment="1">
      <alignment vertical="center"/>
    </xf>
    <xf numFmtId="179" fontId="0" fillId="0" borderId="0" xfId="2" applyNumberFormat="1" applyFont="1" applyFill="1" applyBorder="1" applyAlignment="1">
      <alignment horizontal="center" vertical="center"/>
    </xf>
    <xf numFmtId="0" fontId="0" fillId="0" borderId="0" xfId="2" applyFont="1" applyFill="1">
      <alignment vertical="center"/>
    </xf>
    <xf numFmtId="176" fontId="0" fillId="0" borderId="0" xfId="2" applyNumberFormat="1" applyFont="1" applyFill="1" applyBorder="1" applyAlignment="1">
      <alignment horizontal="right" vertical="center"/>
    </xf>
    <xf numFmtId="180" fontId="0" fillId="0" borderId="0" xfId="3" applyNumberFormat="1" applyFont="1" applyFill="1" applyBorder="1" applyAlignment="1">
      <alignment vertical="center"/>
    </xf>
    <xf numFmtId="0" fontId="0" fillId="0" borderId="0" xfId="2" applyNumberFormat="1" applyFont="1" applyFill="1" applyBorder="1" applyAlignment="1">
      <alignment horizontal="center" vertical="center"/>
    </xf>
    <xf numFmtId="178" fontId="0" fillId="0" borderId="0" xfId="2" applyNumberFormat="1" applyFont="1" applyFill="1" applyBorder="1" applyAlignment="1">
      <alignment vertical="center"/>
    </xf>
    <xf numFmtId="179" fontId="0" fillId="0" borderId="4" xfId="2" applyNumberFormat="1" applyFont="1" applyFill="1" applyBorder="1" applyAlignment="1">
      <alignment horizontal="center" vertical="center"/>
    </xf>
    <xf numFmtId="0" fontId="0" fillId="0" borderId="0" xfId="2" applyFont="1" applyFill="1" applyBorder="1" applyAlignment="1">
      <alignment vertical="center"/>
    </xf>
    <xf numFmtId="179" fontId="0" fillId="0" borderId="0" xfId="2" quotePrefix="1" applyNumberFormat="1" applyFont="1" applyFill="1" applyBorder="1" applyAlignment="1">
      <alignment horizontal="center" vertical="center"/>
    </xf>
    <xf numFmtId="0" fontId="0" fillId="0" borderId="5" xfId="2" applyFont="1" applyFill="1" applyBorder="1" applyAlignment="1">
      <alignment horizontal="center" vertical="center"/>
    </xf>
    <xf numFmtId="180" fontId="0" fillId="0" borderId="5" xfId="3" applyNumberFormat="1" applyFont="1" applyFill="1" applyBorder="1" applyAlignment="1">
      <alignment vertical="center"/>
    </xf>
    <xf numFmtId="177" fontId="0" fillId="0" borderId="5" xfId="2" applyNumberFormat="1" applyFont="1" applyFill="1" applyBorder="1" applyAlignment="1">
      <alignment vertical="center"/>
    </xf>
    <xf numFmtId="3" fontId="0" fillId="0" borderId="5" xfId="2" applyNumberFormat="1" applyFont="1" applyFill="1" applyBorder="1" applyAlignment="1">
      <alignment vertical="center"/>
    </xf>
    <xf numFmtId="178" fontId="0" fillId="0" borderId="6" xfId="2" applyNumberFormat="1" applyFont="1" applyFill="1" applyBorder="1" applyAlignment="1">
      <alignment vertical="center"/>
    </xf>
    <xf numFmtId="0" fontId="0" fillId="0" borderId="5" xfId="2" applyNumberFormat="1" applyFont="1" applyFill="1" applyBorder="1" applyAlignment="1">
      <alignment horizontal="center" vertical="center"/>
    </xf>
    <xf numFmtId="0" fontId="0" fillId="0" borderId="7" xfId="2" applyNumberFormat="1" applyFont="1" applyFill="1" applyBorder="1" applyAlignment="1">
      <alignment horizontal="center" vertical="center"/>
    </xf>
    <xf numFmtId="0" fontId="0" fillId="0" borderId="8" xfId="2" applyNumberFormat="1" applyFont="1" applyFill="1" applyBorder="1" applyAlignment="1">
      <alignment horizontal="center" vertical="center"/>
    </xf>
    <xf numFmtId="0" fontId="0" fillId="0" borderId="7" xfId="2" applyFont="1" applyFill="1" applyBorder="1" applyAlignment="1">
      <alignment horizontal="center" vertical="center"/>
    </xf>
    <xf numFmtId="0" fontId="0" fillId="0" borderId="3" xfId="2" applyNumberFormat="1" applyFont="1" applyFill="1" applyBorder="1" applyAlignment="1">
      <alignment horizontal="center" vertical="center"/>
    </xf>
    <xf numFmtId="0" fontId="0" fillId="0" borderId="9" xfId="2" applyNumberFormat="1" applyFont="1" applyFill="1" applyBorder="1" applyAlignment="1">
      <alignment horizontal="center" vertical="center"/>
    </xf>
    <xf numFmtId="0" fontId="0" fillId="0" borderId="9" xfId="2" applyNumberFormat="1" applyFont="1" applyFill="1" applyBorder="1" applyAlignment="1">
      <alignment horizontal="center" vertical="center" wrapText="1"/>
    </xf>
    <xf numFmtId="0" fontId="0" fillId="0" borderId="6" xfId="2" applyNumberFormat="1" applyFont="1" applyFill="1" applyBorder="1" applyAlignment="1">
      <alignment horizontal="center" vertical="center"/>
    </xf>
    <xf numFmtId="0" fontId="0" fillId="0" borderId="0" xfId="2" applyNumberFormat="1" applyFont="1" applyFill="1" applyBorder="1" applyAlignment="1">
      <alignment horizontal="right" vertical="center"/>
    </xf>
    <xf numFmtId="0" fontId="7" fillId="0" borderId="0" xfId="2" applyFont="1" applyFill="1" applyAlignment="1">
      <alignment horizontal="left" vertical="center"/>
    </xf>
    <xf numFmtId="0" fontId="7" fillId="0" borderId="0" xfId="2" applyNumberFormat="1" applyFont="1" applyFill="1" applyAlignment="1">
      <alignment horizontal="left" vertical="center"/>
    </xf>
    <xf numFmtId="0" fontId="0" fillId="0" borderId="0" xfId="4" applyFont="1" applyFill="1" applyAlignment="1">
      <alignment vertical="center"/>
    </xf>
    <xf numFmtId="0" fontId="0" fillId="0" borderId="0" xfId="4" applyNumberFormat="1" applyFont="1" applyFill="1" applyAlignment="1">
      <alignment vertical="center"/>
    </xf>
    <xf numFmtId="0" fontId="0" fillId="0" borderId="0" xfId="4" applyFont="1" applyFill="1" applyAlignment="1">
      <alignment horizontal="left" vertical="center"/>
    </xf>
    <xf numFmtId="0" fontId="0" fillId="0" borderId="0" xfId="4" applyNumberFormat="1" applyFont="1" applyFill="1" applyBorder="1" applyAlignment="1">
      <alignment horizontal="right" vertical="center"/>
    </xf>
    <xf numFmtId="0" fontId="0" fillId="0" borderId="0" xfId="4" applyFont="1" applyFill="1" applyBorder="1" applyAlignment="1">
      <alignment horizontal="left" vertical="center"/>
    </xf>
    <xf numFmtId="0" fontId="0" fillId="0" borderId="0" xfId="4" applyNumberFormat="1" applyFont="1" applyFill="1" applyBorder="1" applyAlignment="1">
      <alignment horizontal="left" vertical="center"/>
    </xf>
    <xf numFmtId="176" fontId="0" fillId="0" borderId="1" xfId="4" applyNumberFormat="1" applyFont="1" applyFill="1" applyBorder="1" applyAlignment="1">
      <alignment vertical="center"/>
    </xf>
    <xf numFmtId="177" fontId="0" fillId="0" borderId="1" xfId="4" applyNumberFormat="1" applyFont="1" applyFill="1" applyBorder="1" applyAlignment="1">
      <alignment vertical="center"/>
    </xf>
    <xf numFmtId="3" fontId="0" fillId="0" borderId="1" xfId="4" applyNumberFormat="1" applyFont="1" applyFill="1" applyBorder="1" applyAlignment="1">
      <alignment vertical="center"/>
    </xf>
    <xf numFmtId="178" fontId="0" fillId="0" borderId="1" xfId="4" applyNumberFormat="1" applyFont="1" applyFill="1" applyBorder="1" applyAlignment="1">
      <alignment vertical="center"/>
    </xf>
    <xf numFmtId="179" fontId="0" fillId="0" borderId="11" xfId="4" applyNumberFormat="1" applyFont="1" applyFill="1" applyBorder="1" applyAlignment="1">
      <alignment horizontal="center" vertical="center"/>
    </xf>
    <xf numFmtId="0" fontId="0" fillId="0" borderId="0" xfId="4" applyFont="1" applyFill="1" applyBorder="1" applyAlignment="1">
      <alignment vertical="center"/>
    </xf>
    <xf numFmtId="176" fontId="0" fillId="0" borderId="0" xfId="4" applyNumberFormat="1" applyFont="1" applyFill="1" applyBorder="1" applyAlignment="1">
      <alignment vertical="center"/>
    </xf>
    <xf numFmtId="177" fontId="0" fillId="0" borderId="0" xfId="4" applyNumberFormat="1" applyFont="1" applyFill="1" applyBorder="1" applyAlignment="1">
      <alignment vertical="center"/>
    </xf>
    <xf numFmtId="3" fontId="0" fillId="0" borderId="0" xfId="4" applyNumberFormat="1" applyFont="1" applyFill="1" applyBorder="1" applyAlignment="1">
      <alignment vertical="center"/>
    </xf>
    <xf numFmtId="178" fontId="0" fillId="0" borderId="0" xfId="4" applyNumberFormat="1" applyFont="1" applyFill="1" applyBorder="1" applyAlignment="1">
      <alignment vertical="center"/>
    </xf>
    <xf numFmtId="179" fontId="0" fillId="0" borderId="4" xfId="4" applyNumberFormat="1" applyFont="1" applyFill="1" applyBorder="1" applyAlignment="1">
      <alignment horizontal="center" vertical="center"/>
    </xf>
    <xf numFmtId="0" fontId="0" fillId="0" borderId="0" xfId="4" applyFont="1" applyFill="1" applyBorder="1" applyAlignment="1">
      <alignment horizontal="center" vertical="center"/>
    </xf>
    <xf numFmtId="178" fontId="0" fillId="0" borderId="3" xfId="4" applyNumberFormat="1" applyFont="1" applyFill="1" applyBorder="1" applyAlignment="1">
      <alignment vertical="center"/>
    </xf>
    <xf numFmtId="179" fontId="0" fillId="0" borderId="0" xfId="4" applyNumberFormat="1" applyFont="1" applyFill="1" applyBorder="1" applyAlignment="1">
      <alignment horizontal="center" vertical="center"/>
    </xf>
    <xf numFmtId="179" fontId="0" fillId="0" borderId="0" xfId="4" quotePrefix="1" applyNumberFormat="1" applyFont="1" applyFill="1" applyBorder="1" applyAlignment="1">
      <alignment horizontal="center" vertical="center"/>
    </xf>
    <xf numFmtId="0" fontId="0" fillId="0" borderId="0" xfId="5" applyFont="1" applyFill="1" applyAlignment="1"/>
    <xf numFmtId="0" fontId="0" fillId="0" borderId="0" xfId="5" applyNumberFormat="1" applyFont="1" applyFill="1" applyAlignment="1"/>
    <xf numFmtId="0" fontId="0" fillId="0" borderId="0" xfId="5" applyNumberFormat="1" applyFont="1" applyFill="1" applyBorder="1" applyAlignment="1"/>
    <xf numFmtId="0" fontId="0" fillId="0" borderId="0" xfId="5" applyFont="1" applyFill="1">
      <alignment vertical="center"/>
    </xf>
    <xf numFmtId="181" fontId="0" fillId="0" borderId="0" xfId="5" applyNumberFormat="1" applyFont="1" applyFill="1" applyBorder="1" applyAlignment="1"/>
    <xf numFmtId="0" fontId="0" fillId="0" borderId="0" xfId="5" applyNumberFormat="1" applyFont="1" applyFill="1" applyBorder="1" applyAlignment="1">
      <alignment vertical="center"/>
    </xf>
    <xf numFmtId="0" fontId="0" fillId="0" borderId="0" xfId="5" applyFont="1" applyFill="1" applyBorder="1" applyAlignment="1">
      <alignment horizontal="left"/>
    </xf>
    <xf numFmtId="181" fontId="0" fillId="0" borderId="0" xfId="5" applyNumberFormat="1" applyFont="1" applyFill="1" applyBorder="1" applyAlignment="1">
      <alignment horizontal="left"/>
    </xf>
    <xf numFmtId="0" fontId="0" fillId="0" borderId="0" xfId="5" applyFont="1" applyFill="1" applyBorder="1" applyAlignment="1">
      <alignment horizontal="left" vertical="center"/>
    </xf>
    <xf numFmtId="181" fontId="0" fillId="0" borderId="1" xfId="3" applyNumberFormat="1" applyFont="1" applyFill="1" applyBorder="1" applyAlignment="1">
      <alignment vertical="center"/>
    </xf>
    <xf numFmtId="181" fontId="0" fillId="0" borderId="1" xfId="3" applyNumberFormat="1" applyFont="1" applyFill="1" applyBorder="1" applyAlignment="1">
      <alignment horizontal="right" vertical="center"/>
    </xf>
    <xf numFmtId="181" fontId="0" fillId="0" borderId="2" xfId="3" applyNumberFormat="1" applyFont="1" applyFill="1" applyBorder="1" applyAlignment="1">
      <alignment horizontal="right" vertical="center"/>
    </xf>
    <xf numFmtId="179" fontId="0" fillId="0" borderId="11" xfId="5" applyNumberFormat="1" applyFont="1" applyFill="1" applyBorder="1" applyAlignment="1">
      <alignment horizontal="center" vertical="center"/>
    </xf>
    <xf numFmtId="181" fontId="0" fillId="0" borderId="0" xfId="3" applyNumberFormat="1" applyFont="1" applyFill="1" applyBorder="1" applyAlignment="1">
      <alignment vertical="center"/>
    </xf>
    <xf numFmtId="181" fontId="0" fillId="0" borderId="0" xfId="3" applyNumberFormat="1" applyFont="1" applyFill="1" applyBorder="1" applyAlignment="1">
      <alignment horizontal="right" vertical="center"/>
    </xf>
    <xf numFmtId="181" fontId="0" fillId="0" borderId="3" xfId="3" applyNumberFormat="1" applyFont="1" applyFill="1" applyBorder="1" applyAlignment="1">
      <alignment horizontal="right" vertical="center"/>
    </xf>
    <xf numFmtId="179" fontId="0" fillId="0" borderId="4" xfId="5" applyNumberFormat="1" applyFont="1" applyFill="1" applyBorder="1" applyAlignment="1">
      <alignment horizontal="center" vertical="center"/>
    </xf>
    <xf numFmtId="181" fontId="0" fillId="0" borderId="0" xfId="5" applyNumberFormat="1" applyFont="1" applyFill="1" applyAlignment="1"/>
    <xf numFmtId="182" fontId="0" fillId="0" borderId="4" xfId="5" applyNumberFormat="1" applyFont="1" applyFill="1" applyBorder="1" applyAlignment="1">
      <alignment horizontal="center" vertical="center"/>
    </xf>
    <xf numFmtId="179" fontId="0" fillId="0" borderId="4" xfId="5" quotePrefix="1" applyNumberFormat="1" applyFont="1" applyFill="1" applyBorder="1" applyAlignment="1">
      <alignment horizontal="center" vertical="center"/>
    </xf>
    <xf numFmtId="181" fontId="0" fillId="0" borderId="14" xfId="3" applyNumberFormat="1" applyFont="1" applyFill="1" applyBorder="1" applyAlignment="1">
      <alignment vertical="center"/>
    </xf>
    <xf numFmtId="181" fontId="0" fillId="0" borderId="14" xfId="3" applyNumberFormat="1" applyFont="1" applyFill="1" applyBorder="1" applyAlignment="1">
      <alignment horizontal="right" vertical="center"/>
    </xf>
    <xf numFmtId="181" fontId="0" fillId="0" borderId="15" xfId="3" applyNumberFormat="1" applyFont="1" applyFill="1" applyBorder="1" applyAlignment="1">
      <alignment horizontal="right" vertical="center"/>
    </xf>
    <xf numFmtId="179" fontId="0" fillId="0" borderId="16" xfId="5" applyNumberFormat="1" applyFont="1" applyFill="1" applyBorder="1" applyAlignment="1">
      <alignment horizontal="center" vertical="center"/>
    </xf>
    <xf numFmtId="179" fontId="0" fillId="0" borderId="0" xfId="5" applyNumberFormat="1" applyFont="1" applyFill="1" applyBorder="1" applyAlignment="1">
      <alignment horizontal="center" vertical="center"/>
    </xf>
    <xf numFmtId="181" fontId="0" fillId="0" borderId="5" xfId="3" applyNumberFormat="1" applyFont="1" applyFill="1" applyBorder="1" applyAlignment="1">
      <alignment vertical="center"/>
    </xf>
    <xf numFmtId="0" fontId="0" fillId="0" borderId="17" xfId="5" applyNumberFormat="1" applyFont="1" applyFill="1" applyBorder="1" applyAlignment="1">
      <alignment vertical="center"/>
    </xf>
    <xf numFmtId="0" fontId="0" fillId="0" borderId="13" xfId="5" applyNumberFormat="1" applyFont="1" applyFill="1" applyBorder="1" applyAlignment="1">
      <alignment horizontal="center" vertical="center"/>
    </xf>
    <xf numFmtId="0" fontId="0" fillId="0" borderId="18" xfId="5" applyNumberFormat="1" applyFont="1" applyFill="1" applyBorder="1" applyAlignment="1">
      <alignment horizontal="center" vertical="center"/>
    </xf>
    <xf numFmtId="0" fontId="0" fillId="0" borderId="11" xfId="5" applyNumberFormat="1" applyFont="1" applyFill="1" applyBorder="1" applyAlignment="1">
      <alignment horizontal="center" vertical="center"/>
    </xf>
    <xf numFmtId="0" fontId="0" fillId="0" borderId="19" xfId="5" applyNumberFormat="1" applyFont="1" applyFill="1" applyBorder="1" applyAlignment="1">
      <alignment horizontal="center"/>
    </xf>
    <xf numFmtId="0" fontId="0" fillId="0" borderId="24" xfId="5" applyNumberFormat="1" applyFont="1" applyFill="1" applyBorder="1" applyAlignment="1">
      <alignment horizontal="center" vertical="center"/>
    </xf>
    <xf numFmtId="0" fontId="0" fillId="0" borderId="0" xfId="5" applyFont="1" applyFill="1" applyAlignment="1">
      <alignment vertical="center"/>
    </xf>
    <xf numFmtId="0" fontId="0" fillId="0" borderId="0" xfId="5" applyNumberFormat="1" applyFont="1" applyFill="1" applyBorder="1" applyAlignment="1">
      <alignment horizontal="right" vertical="center"/>
    </xf>
    <xf numFmtId="0" fontId="0" fillId="0" borderId="0" xfId="5" applyFont="1" applyFill="1" applyBorder="1" applyAlignment="1">
      <alignment horizontal="right"/>
    </xf>
    <xf numFmtId="0" fontId="0" fillId="0" borderId="0" xfId="5" applyFont="1" applyFill="1" applyAlignment="1">
      <alignment horizontal="left" vertical="center"/>
    </xf>
    <xf numFmtId="0" fontId="0" fillId="0" borderId="0" xfId="5" applyFont="1" applyFill="1" applyBorder="1" applyAlignment="1"/>
    <xf numFmtId="183" fontId="0" fillId="0" borderId="1" xfId="5" applyNumberFormat="1" applyFont="1" applyFill="1" applyBorder="1" applyAlignment="1">
      <alignment horizontal="right" vertical="center"/>
    </xf>
    <xf numFmtId="2" fontId="0" fillId="0" borderId="1" xfId="5" applyNumberFormat="1" applyFont="1" applyFill="1" applyBorder="1" applyAlignment="1">
      <alignment horizontal="right" vertical="center"/>
    </xf>
    <xf numFmtId="184" fontId="0" fillId="0" borderId="1" xfId="5" applyNumberFormat="1" applyFont="1" applyFill="1" applyBorder="1" applyAlignment="1">
      <alignment horizontal="right" vertical="center"/>
    </xf>
    <xf numFmtId="3" fontId="0" fillId="0" borderId="1" xfId="5" applyNumberFormat="1" applyFont="1" applyFill="1" applyBorder="1" applyAlignment="1">
      <alignment horizontal="right" vertical="center"/>
    </xf>
    <xf numFmtId="185" fontId="0" fillId="0" borderId="1" xfId="5" applyNumberFormat="1" applyFont="1" applyFill="1" applyBorder="1" applyAlignment="1">
      <alignment vertical="center"/>
    </xf>
    <xf numFmtId="3" fontId="0" fillId="0" borderId="1" xfId="5" applyNumberFormat="1" applyFont="1" applyFill="1" applyBorder="1" applyAlignment="1">
      <alignment vertical="center"/>
    </xf>
    <xf numFmtId="3" fontId="0" fillId="0" borderId="2" xfId="5" applyNumberFormat="1" applyFont="1" applyFill="1" applyBorder="1" applyAlignment="1">
      <alignment vertical="center"/>
    </xf>
    <xf numFmtId="179" fontId="0" fillId="0" borderId="1" xfId="5" applyNumberFormat="1" applyFont="1" applyFill="1" applyBorder="1" applyAlignment="1">
      <alignment horizontal="center" vertical="center"/>
    </xf>
    <xf numFmtId="183" fontId="0" fillId="0" borderId="0" xfId="5" applyNumberFormat="1" applyFont="1" applyFill="1" applyBorder="1" applyAlignment="1">
      <alignment vertical="center"/>
    </xf>
    <xf numFmtId="0" fontId="0" fillId="0" borderId="0" xfId="5" applyFont="1" applyFill="1" applyBorder="1" applyAlignment="1">
      <alignment horizontal="right" vertical="center"/>
    </xf>
    <xf numFmtId="184" fontId="0" fillId="0" borderId="0" xfId="5" applyNumberFormat="1" applyFont="1" applyFill="1" applyBorder="1" applyAlignment="1">
      <alignment horizontal="right" vertical="center"/>
    </xf>
    <xf numFmtId="38" fontId="0" fillId="0" borderId="0" xfId="3" applyFont="1" applyFill="1" applyBorder="1" applyAlignment="1">
      <alignment horizontal="right" vertical="center"/>
    </xf>
    <xf numFmtId="185" fontId="0" fillId="0" borderId="0" xfId="5" applyNumberFormat="1" applyFont="1" applyFill="1" applyBorder="1" applyAlignment="1">
      <alignment vertical="center"/>
    </xf>
    <xf numFmtId="3" fontId="0" fillId="0" borderId="0" xfId="5" applyNumberFormat="1" applyFont="1" applyFill="1" applyBorder="1" applyAlignment="1">
      <alignment vertical="center"/>
    </xf>
    <xf numFmtId="3" fontId="0" fillId="0" borderId="3" xfId="5" applyNumberFormat="1" applyFont="1" applyFill="1" applyBorder="1" applyAlignment="1">
      <alignment vertical="center"/>
    </xf>
    <xf numFmtId="0" fontId="0" fillId="0" borderId="0" xfId="5" applyFont="1" applyFill="1" applyBorder="1" applyAlignment="1">
      <alignment vertical="center"/>
    </xf>
    <xf numFmtId="0" fontId="0" fillId="0" borderId="0" xfId="5" quotePrefix="1" applyNumberFormat="1" applyFont="1" applyFill="1" applyBorder="1" applyAlignment="1">
      <alignment horizontal="center" vertical="center"/>
    </xf>
    <xf numFmtId="41" fontId="0" fillId="0" borderId="0" xfId="5" applyNumberFormat="1" applyFont="1" applyFill="1" applyBorder="1" applyAlignment="1">
      <alignment horizontal="right" vertical="center"/>
    </xf>
    <xf numFmtId="0" fontId="0" fillId="0" borderId="0" xfId="5" applyNumberFormat="1" applyFont="1" applyFill="1" applyBorder="1" applyAlignment="1">
      <alignment horizontal="center" vertical="center"/>
    </xf>
    <xf numFmtId="0" fontId="0" fillId="0" borderId="5" xfId="5" applyNumberFormat="1" applyFont="1" applyFill="1" applyBorder="1" applyAlignment="1">
      <alignment horizontal="center"/>
    </xf>
    <xf numFmtId="0" fontId="7" fillId="0" borderId="0" xfId="5" applyFont="1" applyFill="1" applyAlignment="1">
      <alignment horizontal="left"/>
    </xf>
    <xf numFmtId="0" fontId="7" fillId="0" borderId="0" xfId="5" applyNumberFormat="1" applyFont="1" applyFill="1" applyAlignment="1">
      <alignment horizontal="left" vertical="center"/>
    </xf>
    <xf numFmtId="0" fontId="2" fillId="0" borderId="0" xfId="6" applyFill="1">
      <alignment vertical="center"/>
    </xf>
    <xf numFmtId="0" fontId="2" fillId="0" borderId="0" xfId="6" applyFill="1" applyBorder="1">
      <alignment vertical="center"/>
    </xf>
    <xf numFmtId="0" fontId="2" fillId="0" borderId="29" xfId="6" applyFill="1" applyBorder="1" applyAlignment="1">
      <alignment horizontal="right" vertical="center"/>
    </xf>
    <xf numFmtId="0" fontId="2" fillId="0" borderId="29" xfId="6" applyFill="1" applyBorder="1">
      <alignment vertical="center"/>
    </xf>
    <xf numFmtId="0" fontId="2" fillId="0" borderId="29" xfId="6" applyFill="1" applyBorder="1" applyAlignment="1">
      <alignment horizontal="left" vertical="center"/>
    </xf>
    <xf numFmtId="41" fontId="2" fillId="0" borderId="14" xfId="6" applyNumberFormat="1" applyFill="1" applyBorder="1">
      <alignment vertical="center"/>
    </xf>
    <xf numFmtId="0" fontId="2" fillId="0" borderId="30" xfId="6" applyFill="1" applyBorder="1">
      <alignment vertical="center"/>
    </xf>
    <xf numFmtId="41" fontId="2" fillId="0" borderId="14" xfId="6" applyNumberFormat="1" applyFill="1" applyBorder="1" applyAlignment="1">
      <alignment horizontal="right" vertical="center"/>
    </xf>
    <xf numFmtId="0" fontId="2" fillId="0" borderId="31" xfId="6" applyFill="1" applyBorder="1">
      <alignment vertical="center"/>
    </xf>
    <xf numFmtId="41" fontId="2" fillId="0" borderId="0" xfId="6" applyNumberFormat="1" applyFill="1" applyBorder="1">
      <alignment vertical="center"/>
    </xf>
    <xf numFmtId="0" fontId="2" fillId="0" borderId="7" xfId="6" applyFill="1" applyBorder="1">
      <alignment vertical="center"/>
    </xf>
    <xf numFmtId="41" fontId="2" fillId="0" borderId="0" xfId="6" applyNumberFormat="1" applyFill="1" applyBorder="1" applyAlignment="1">
      <alignment horizontal="right" vertical="center"/>
    </xf>
    <xf numFmtId="0" fontId="2" fillId="0" borderId="32" xfId="6" applyFill="1" applyBorder="1">
      <alignment vertical="center"/>
    </xf>
    <xf numFmtId="41" fontId="2" fillId="0" borderId="0" xfId="6" applyNumberFormat="1" applyFill="1">
      <alignment vertical="center"/>
    </xf>
    <xf numFmtId="3" fontId="2" fillId="0" borderId="32" xfId="6" applyNumberFormat="1" applyFill="1" applyBorder="1">
      <alignment vertical="center"/>
    </xf>
    <xf numFmtId="41" fontId="2" fillId="0" borderId="0" xfId="6" applyNumberFormat="1" applyFill="1" applyAlignment="1">
      <alignment horizontal="right" vertical="center"/>
    </xf>
    <xf numFmtId="41" fontId="8" fillId="0" borderId="0" xfId="6" applyNumberFormat="1" applyFont="1" applyFill="1" applyBorder="1" applyAlignment="1">
      <alignment horizontal="right" vertical="center"/>
    </xf>
    <xf numFmtId="3" fontId="8" fillId="0" borderId="32" xfId="6" applyNumberFormat="1" applyFont="1" applyFill="1" applyBorder="1" applyAlignment="1">
      <alignment horizontal="left" vertical="center"/>
    </xf>
    <xf numFmtId="0" fontId="2" fillId="0" borderId="33" xfId="6" applyFill="1" applyBorder="1" applyAlignment="1">
      <alignment horizontal="center" vertical="center"/>
    </xf>
    <xf numFmtId="3" fontId="2" fillId="0" borderId="34" xfId="6" applyNumberFormat="1" applyFill="1" applyBorder="1" applyAlignment="1">
      <alignment horizontal="center" vertical="center"/>
    </xf>
    <xf numFmtId="0" fontId="2" fillId="0" borderId="30" xfId="6" applyFill="1" applyBorder="1" applyAlignment="1">
      <alignment horizontal="left" vertical="center"/>
    </xf>
    <xf numFmtId="0" fontId="2" fillId="0" borderId="31" xfId="6" applyFill="1" applyBorder="1" applyAlignment="1">
      <alignment vertical="center"/>
    </xf>
    <xf numFmtId="0" fontId="2" fillId="0" borderId="8" xfId="6" applyFill="1" applyBorder="1" applyAlignment="1">
      <alignment horizontal="right" vertical="center"/>
    </xf>
    <xf numFmtId="0" fontId="2" fillId="0" borderId="36" xfId="6" applyFill="1" applyBorder="1" applyAlignment="1">
      <alignment horizontal="right" vertical="center"/>
    </xf>
    <xf numFmtId="0" fontId="2" fillId="0" borderId="0" xfId="6" applyFont="1" applyFill="1" applyAlignment="1"/>
    <xf numFmtId="0" fontId="0" fillId="0" borderId="0" xfId="6" applyFont="1" applyFill="1" applyAlignment="1">
      <alignment horizontal="right"/>
    </xf>
    <xf numFmtId="0" fontId="7" fillId="0" borderId="0" xfId="6" applyFont="1" applyFill="1" applyBorder="1" applyAlignment="1">
      <alignment horizontal="left"/>
    </xf>
    <xf numFmtId="0" fontId="2" fillId="0" borderId="0" xfId="7" applyFont="1" applyFill="1" applyAlignment="1"/>
    <xf numFmtId="0" fontId="2" fillId="0" borderId="0" xfId="7" applyNumberFormat="1" applyFont="1" applyFill="1" applyAlignment="1"/>
    <xf numFmtId="0" fontId="0" fillId="0" borderId="0" xfId="7" applyNumberFormat="1" applyFont="1" applyFill="1" applyAlignment="1">
      <alignment vertical="center"/>
    </xf>
    <xf numFmtId="0" fontId="2" fillId="0" borderId="0" xfId="7" applyFont="1" applyFill="1" applyAlignment="1">
      <alignment wrapText="1"/>
    </xf>
    <xf numFmtId="177" fontId="2" fillId="0" borderId="1" xfId="7" applyNumberFormat="1" applyFont="1" applyFill="1" applyBorder="1" applyAlignment="1">
      <alignment vertical="center"/>
    </xf>
    <xf numFmtId="0" fontId="2" fillId="0" borderId="1" xfId="7" applyNumberFormat="1" applyFont="1" applyFill="1" applyBorder="1" applyAlignment="1">
      <alignment vertical="center"/>
    </xf>
    <xf numFmtId="0" fontId="2" fillId="0" borderId="2" xfId="7" applyNumberFormat="1" applyFont="1" applyFill="1" applyBorder="1" applyAlignment="1">
      <alignment vertical="center"/>
    </xf>
    <xf numFmtId="0" fontId="2" fillId="0" borderId="11" xfId="7" applyNumberFormat="1" applyFont="1" applyFill="1" applyBorder="1" applyAlignment="1">
      <alignment vertical="center"/>
    </xf>
    <xf numFmtId="177" fontId="2" fillId="0" borderId="0" xfId="7" applyNumberFormat="1" applyFont="1" applyFill="1" applyBorder="1" applyAlignment="1">
      <alignment vertical="center"/>
    </xf>
    <xf numFmtId="186" fontId="2" fillId="0" borderId="0" xfId="7" applyNumberFormat="1" applyFont="1" applyFill="1" applyBorder="1" applyAlignment="1">
      <alignment vertical="center"/>
    </xf>
    <xf numFmtId="186" fontId="2" fillId="0" borderId="3" xfId="7" applyNumberFormat="1" applyFont="1" applyFill="1" applyBorder="1" applyAlignment="1">
      <alignment vertical="center"/>
    </xf>
    <xf numFmtId="0" fontId="2" fillId="0" borderId="4" xfId="7" applyNumberFormat="1" applyFont="1" applyFill="1" applyBorder="1" applyAlignment="1">
      <alignment vertical="center"/>
    </xf>
    <xf numFmtId="0" fontId="2" fillId="0" borderId="29" xfId="7" applyNumberFormat="1" applyFont="1" applyFill="1" applyBorder="1" applyAlignment="1">
      <alignment vertical="center"/>
    </xf>
    <xf numFmtId="0" fontId="2" fillId="0" borderId="29" xfId="7" applyFont="1" applyFill="1" applyBorder="1" applyAlignment="1">
      <alignment vertical="center"/>
    </xf>
    <xf numFmtId="0" fontId="2" fillId="0" borderId="37" xfId="7" applyNumberFormat="1" applyFont="1" applyFill="1" applyBorder="1" applyAlignment="1">
      <alignment vertical="center"/>
    </xf>
    <xf numFmtId="0" fontId="2" fillId="0" borderId="38" xfId="7" applyNumberFormat="1" applyFont="1" applyFill="1" applyBorder="1" applyAlignment="1">
      <alignment vertical="center"/>
    </xf>
    <xf numFmtId="3" fontId="2" fillId="0" borderId="0" xfId="7" applyNumberFormat="1" applyFont="1" applyFill="1" applyBorder="1" applyAlignment="1">
      <alignment vertical="center"/>
    </xf>
    <xf numFmtId="0" fontId="2" fillId="0" borderId="0" xfId="7" applyNumberFormat="1" applyFont="1" applyFill="1" applyBorder="1" applyAlignment="1">
      <alignment vertical="center"/>
    </xf>
    <xf numFmtId="0" fontId="2" fillId="0" borderId="3" xfId="7" applyNumberFormat="1" applyFont="1" applyFill="1" applyBorder="1" applyAlignment="1">
      <alignment vertical="center"/>
    </xf>
    <xf numFmtId="41" fontId="0" fillId="0" borderId="0" xfId="7" applyNumberFormat="1" applyFont="1" applyFill="1" applyBorder="1" applyAlignment="1">
      <alignment horizontal="right" vertical="center"/>
    </xf>
    <xf numFmtId="41" fontId="2" fillId="0" borderId="0" xfId="7" applyNumberFormat="1" applyFont="1" applyFill="1" applyBorder="1" applyAlignment="1">
      <alignment vertical="center"/>
    </xf>
    <xf numFmtId="187" fontId="2" fillId="0" borderId="0" xfId="7" applyNumberFormat="1" applyFont="1" applyFill="1" applyBorder="1" applyAlignment="1">
      <alignment vertical="center"/>
    </xf>
    <xf numFmtId="187" fontId="2" fillId="0" borderId="3" xfId="7" applyNumberFormat="1" applyFont="1" applyFill="1" applyBorder="1" applyAlignment="1">
      <alignment vertical="center"/>
    </xf>
    <xf numFmtId="0" fontId="2" fillId="0" borderId="0" xfId="7" applyFont="1" applyFill="1" applyBorder="1" applyAlignment="1">
      <alignment horizontal="center" vertical="center"/>
    </xf>
    <xf numFmtId="0" fontId="0" fillId="0" borderId="4" xfId="7" applyNumberFormat="1" applyFont="1" applyFill="1" applyBorder="1" applyAlignment="1">
      <alignment vertical="center"/>
    </xf>
    <xf numFmtId="41" fontId="2" fillId="0" borderId="0" xfId="3" applyNumberFormat="1" applyFont="1" applyFill="1" applyBorder="1" applyAlignment="1">
      <alignment vertical="center"/>
    </xf>
    <xf numFmtId="41" fontId="2" fillId="0" borderId="5" xfId="7" applyNumberFormat="1" applyFont="1" applyFill="1" applyBorder="1" applyAlignment="1">
      <alignment vertical="center"/>
    </xf>
    <xf numFmtId="187" fontId="2" fillId="0" borderId="5" xfId="7" applyNumberFormat="1" applyFont="1" applyFill="1" applyBorder="1" applyAlignment="1">
      <alignment vertical="center"/>
    </xf>
    <xf numFmtId="187" fontId="2" fillId="0" borderId="6" xfId="7" applyNumberFormat="1" applyFont="1" applyFill="1" applyBorder="1" applyAlignment="1">
      <alignment vertical="center"/>
    </xf>
    <xf numFmtId="0" fontId="2" fillId="0" borderId="24" xfId="7" applyNumberFormat="1" applyFont="1" applyFill="1" applyBorder="1" applyAlignment="1">
      <alignment vertical="center"/>
    </xf>
    <xf numFmtId="0" fontId="2" fillId="0" borderId="26" xfId="7" applyNumberFormat="1" applyFont="1" applyFill="1" applyBorder="1" applyAlignment="1">
      <alignment horizontal="center" vertical="center"/>
    </xf>
    <xf numFmtId="0" fontId="2" fillId="0" borderId="8" xfId="7" applyNumberFormat="1" applyFont="1" applyFill="1" applyBorder="1" applyAlignment="1">
      <alignment horizontal="center" vertical="center"/>
    </xf>
    <xf numFmtId="0" fontId="2" fillId="0" borderId="36" xfId="7" applyNumberFormat="1" applyFont="1" applyFill="1" applyBorder="1" applyAlignment="1">
      <alignment horizontal="center" vertical="center"/>
    </xf>
    <xf numFmtId="0" fontId="2" fillId="0" borderId="13" xfId="7" applyFont="1" applyFill="1" applyBorder="1" applyAlignment="1">
      <alignment horizontal="center" vertical="center"/>
    </xf>
    <xf numFmtId="0" fontId="2" fillId="0" borderId="39" xfId="7" applyFont="1" applyFill="1" applyBorder="1" applyAlignment="1">
      <alignment horizontal="center" vertical="center"/>
    </xf>
    <xf numFmtId="0" fontId="2" fillId="0" borderId="0" xfId="7" applyNumberFormat="1" applyFont="1" applyFill="1" applyBorder="1" applyAlignment="1">
      <alignment horizontal="right" vertical="center"/>
    </xf>
    <xf numFmtId="0" fontId="2" fillId="0" borderId="0" xfId="7" applyFont="1" applyFill="1" applyBorder="1" applyAlignment="1">
      <alignment horizontal="right" vertical="center"/>
    </xf>
    <xf numFmtId="0" fontId="7" fillId="0" borderId="0" xfId="7" applyFont="1" applyFill="1" applyAlignment="1">
      <alignment horizontal="left"/>
    </xf>
    <xf numFmtId="0" fontId="7" fillId="0" borderId="0" xfId="7" applyNumberFormat="1" applyFont="1" applyFill="1" applyAlignment="1">
      <alignment horizontal="left" vertical="center"/>
    </xf>
    <xf numFmtId="0" fontId="2" fillId="0" borderId="0" xfId="8" applyFont="1" applyFill="1" applyAlignment="1">
      <alignment vertical="center"/>
    </xf>
    <xf numFmtId="0" fontId="2" fillId="0" borderId="0" xfId="8" applyNumberFormat="1" applyFont="1" applyFill="1" applyAlignment="1">
      <alignment vertical="center"/>
    </xf>
    <xf numFmtId="0" fontId="2" fillId="0" borderId="0" xfId="8" applyFont="1" applyFill="1" applyAlignment="1">
      <alignment horizontal="right" vertical="center"/>
    </xf>
    <xf numFmtId="188" fontId="2" fillId="0" borderId="0" xfId="8" applyNumberFormat="1" applyFont="1" applyFill="1" applyAlignment="1">
      <alignment vertical="center"/>
    </xf>
    <xf numFmtId="41" fontId="2" fillId="0" borderId="0" xfId="8" applyNumberFormat="1" applyFont="1" applyFill="1" applyAlignment="1">
      <alignment vertical="center"/>
    </xf>
    <xf numFmtId="41" fontId="2" fillId="0" borderId="0" xfId="8" applyNumberFormat="1" applyFont="1" applyFill="1" applyAlignment="1">
      <alignment horizontal="right" vertical="center"/>
    </xf>
    <xf numFmtId="41" fontId="0" fillId="0" borderId="0" xfId="8" applyNumberFormat="1" applyFont="1" applyFill="1" applyAlignment="1">
      <alignment horizontal="right" vertical="center"/>
    </xf>
    <xf numFmtId="41" fontId="0" fillId="0" borderId="0" xfId="8" applyNumberFormat="1" applyFont="1" applyFill="1" applyAlignment="1">
      <alignment vertical="center"/>
    </xf>
    <xf numFmtId="0" fontId="0" fillId="0" borderId="0" xfId="8" applyFont="1" applyFill="1" applyAlignment="1">
      <alignment horizontal="left" vertical="center"/>
    </xf>
    <xf numFmtId="0" fontId="0" fillId="0" borderId="11" xfId="8" applyNumberFormat="1" applyFont="1" applyFill="1" applyBorder="1" applyAlignment="1">
      <alignment vertical="center"/>
    </xf>
    <xf numFmtId="189" fontId="0" fillId="0" borderId="41" xfId="8" applyNumberFormat="1" applyFont="1" applyFill="1" applyBorder="1" applyAlignment="1">
      <alignment horizontal="right" vertical="center"/>
    </xf>
    <xf numFmtId="41" fontId="0" fillId="0" borderId="32" xfId="8" applyNumberFormat="1" applyFont="1" applyFill="1" applyBorder="1" applyAlignment="1">
      <alignment vertical="center"/>
    </xf>
    <xf numFmtId="41" fontId="0" fillId="0" borderId="0" xfId="8" applyNumberFormat="1" applyFont="1" applyFill="1" applyBorder="1" applyAlignment="1">
      <alignment vertical="center"/>
    </xf>
    <xf numFmtId="41" fontId="0" fillId="0" borderId="0" xfId="8" applyNumberFormat="1" applyFont="1" applyFill="1" applyBorder="1" applyAlignment="1">
      <alignment horizontal="right" vertical="center"/>
    </xf>
    <xf numFmtId="0" fontId="0" fillId="0" borderId="4" xfId="8" applyNumberFormat="1" applyFont="1" applyFill="1" applyBorder="1" applyAlignment="1">
      <alignment vertical="center"/>
    </xf>
    <xf numFmtId="0" fontId="2" fillId="0" borderId="0" xfId="8" applyFont="1" applyFill="1" applyBorder="1" applyAlignment="1">
      <alignment vertical="center"/>
    </xf>
    <xf numFmtId="41" fontId="0" fillId="0" borderId="32" xfId="8" applyNumberFormat="1" applyFont="1" applyFill="1" applyBorder="1" applyAlignment="1">
      <alignment horizontal="right" vertical="center"/>
    </xf>
    <xf numFmtId="0" fontId="0" fillId="0" borderId="4" xfId="8" applyFont="1" applyFill="1" applyBorder="1" applyAlignment="1">
      <alignment vertical="center"/>
    </xf>
    <xf numFmtId="189" fontId="8" fillId="0" borderId="19" xfId="8" applyNumberFormat="1" applyFont="1" applyFill="1" applyBorder="1" applyAlignment="1">
      <alignment horizontal="right" vertical="center"/>
    </xf>
    <xf numFmtId="41" fontId="8" fillId="0" borderId="23" xfId="8" applyNumberFormat="1" applyFont="1" applyFill="1" applyBorder="1" applyAlignment="1">
      <alignment vertical="center"/>
    </xf>
    <xf numFmtId="41" fontId="8" fillId="0" borderId="5" xfId="8" applyNumberFormat="1" applyFont="1" applyFill="1" applyBorder="1" applyAlignment="1">
      <alignment vertical="center"/>
    </xf>
    <xf numFmtId="41" fontId="8" fillId="0" borderId="5" xfId="8" applyNumberFormat="1" applyFont="1" applyFill="1" applyBorder="1" applyAlignment="1">
      <alignment horizontal="right" vertical="center"/>
    </xf>
    <xf numFmtId="0" fontId="8" fillId="0" borderId="24" xfId="8" applyNumberFormat="1" applyFont="1" applyFill="1" applyBorder="1" applyAlignment="1">
      <alignment vertical="center"/>
    </xf>
    <xf numFmtId="0" fontId="0" fillId="0" borderId="42" xfId="8" applyNumberFormat="1" applyFont="1" applyFill="1" applyBorder="1" applyAlignment="1">
      <alignment horizontal="center" vertical="center"/>
    </xf>
    <xf numFmtId="0" fontId="0" fillId="0" borderId="13" xfId="8" applyNumberFormat="1" applyFont="1" applyFill="1" applyBorder="1" applyAlignment="1">
      <alignment horizontal="center" vertical="center"/>
    </xf>
    <xf numFmtId="0" fontId="0" fillId="0" borderId="8" xfId="8" applyNumberFormat="1" applyFont="1" applyFill="1" applyBorder="1" applyAlignment="1">
      <alignment horizontal="center" vertical="center"/>
    </xf>
    <xf numFmtId="0" fontId="0" fillId="0" borderId="36" xfId="8" applyNumberFormat="1" applyFont="1" applyFill="1" applyBorder="1" applyAlignment="1">
      <alignment horizontal="center" vertical="center"/>
    </xf>
    <xf numFmtId="0" fontId="0" fillId="0" borderId="19" xfId="8" applyNumberFormat="1" applyFont="1" applyFill="1" applyBorder="1" applyAlignment="1">
      <alignment horizontal="center" vertical="center"/>
    </xf>
    <xf numFmtId="0" fontId="0" fillId="0" borderId="24" xfId="8" applyNumberFormat="1" applyFont="1" applyFill="1" applyBorder="1" applyAlignment="1">
      <alignment horizontal="right" vertical="center"/>
    </xf>
    <xf numFmtId="0" fontId="0" fillId="0" borderId="0" xfId="8" applyNumberFormat="1" applyFont="1" applyFill="1" applyBorder="1" applyAlignment="1">
      <alignment horizontal="right" vertical="center"/>
    </xf>
    <xf numFmtId="0" fontId="0" fillId="0" borderId="0" xfId="8" applyFont="1" applyFill="1" applyAlignment="1">
      <alignment vertical="center"/>
    </xf>
    <xf numFmtId="0" fontId="0" fillId="0" borderId="0" xfId="8" applyFont="1" applyFill="1" applyBorder="1" applyAlignment="1">
      <alignment horizontal="right" vertical="center"/>
    </xf>
    <xf numFmtId="0" fontId="0" fillId="0" borderId="0" xfId="8" applyNumberFormat="1" applyFont="1" applyFill="1" applyAlignment="1">
      <alignment vertical="center"/>
    </xf>
    <xf numFmtId="0" fontId="7" fillId="0" borderId="0" xfId="8" applyFont="1" applyFill="1" applyAlignment="1">
      <alignment horizontal="left" vertical="center"/>
    </xf>
    <xf numFmtId="0" fontId="7" fillId="0" borderId="0" xfId="8" applyFont="1" applyFill="1" applyAlignment="1">
      <alignment horizontal="right" vertical="center"/>
    </xf>
    <xf numFmtId="0" fontId="7" fillId="0" borderId="0" xfId="8" applyNumberFormat="1" applyFont="1" applyFill="1" applyAlignment="1">
      <alignment horizontal="left" vertical="center"/>
    </xf>
    <xf numFmtId="0" fontId="2" fillId="0" borderId="0" xfId="9" applyFont="1" applyFill="1" applyAlignment="1">
      <alignment vertical="center"/>
    </xf>
    <xf numFmtId="0" fontId="2" fillId="0" borderId="0" xfId="9" applyFont="1" applyFill="1" applyBorder="1" applyAlignment="1">
      <alignment vertical="center"/>
    </xf>
    <xf numFmtId="189" fontId="0" fillId="0" borderId="0" xfId="9" applyNumberFormat="1" applyFont="1" applyFill="1" applyBorder="1" applyAlignment="1">
      <alignment vertical="center"/>
    </xf>
    <xf numFmtId="41" fontId="0" fillId="0" borderId="32" xfId="9" applyNumberFormat="1" applyFont="1" applyFill="1" applyBorder="1" applyAlignment="1">
      <alignment vertical="center"/>
    </xf>
    <xf numFmtId="41" fontId="0" fillId="0" borderId="0" xfId="9" applyNumberFormat="1" applyFont="1" applyFill="1" applyBorder="1" applyAlignment="1">
      <alignment vertical="center"/>
    </xf>
    <xf numFmtId="0" fontId="0" fillId="0" borderId="4" xfId="9" applyNumberFormat="1" applyFont="1" applyFill="1" applyBorder="1" applyAlignment="1">
      <alignment vertical="center"/>
    </xf>
    <xf numFmtId="41" fontId="0" fillId="0" borderId="32" xfId="9" applyNumberFormat="1" applyFont="1" applyFill="1" applyBorder="1" applyAlignment="1">
      <alignment horizontal="right" vertical="center"/>
    </xf>
    <xf numFmtId="41" fontId="0" fillId="0" borderId="0" xfId="9" applyNumberFormat="1" applyFont="1" applyFill="1" applyBorder="1" applyAlignment="1">
      <alignment horizontal="right" vertical="center"/>
    </xf>
    <xf numFmtId="0" fontId="2" fillId="0" borderId="0" xfId="9" applyFill="1" applyBorder="1" applyAlignment="1">
      <alignment vertical="center"/>
    </xf>
    <xf numFmtId="0" fontId="2" fillId="0" borderId="0" xfId="10" applyFont="1" applyFill="1" applyAlignment="1">
      <alignment vertical="center"/>
    </xf>
    <xf numFmtId="41" fontId="2" fillId="0" borderId="0" xfId="10" applyNumberFormat="1" applyFont="1" applyFill="1" applyAlignment="1">
      <alignment vertical="center"/>
    </xf>
    <xf numFmtId="41" fontId="2" fillId="0" borderId="0" xfId="10" applyNumberFormat="1" applyFont="1" applyFill="1" applyAlignment="1">
      <alignment horizontal="right" vertical="center"/>
    </xf>
    <xf numFmtId="0" fontId="2" fillId="0" borderId="0" xfId="10" applyFill="1" applyAlignment="1">
      <alignment horizontal="left" vertical="center"/>
    </xf>
    <xf numFmtId="0" fontId="2" fillId="0" borderId="0" xfId="10" applyFont="1" applyFill="1" applyBorder="1" applyAlignment="1">
      <alignment vertical="center"/>
    </xf>
    <xf numFmtId="0" fontId="0" fillId="0" borderId="0" xfId="10" quotePrefix="1" applyNumberFormat="1" applyFont="1" applyFill="1" applyBorder="1" applyAlignment="1">
      <alignment horizontal="right" vertical="center"/>
    </xf>
    <xf numFmtId="0" fontId="0" fillId="0" borderId="0" xfId="10" applyFont="1" applyFill="1" applyBorder="1" applyAlignment="1">
      <alignment horizontal="right" vertical="center"/>
    </xf>
    <xf numFmtId="0" fontId="0" fillId="0" borderId="0" xfId="10" quotePrefix="1" applyNumberFormat="1" applyFont="1" applyFill="1" applyAlignment="1">
      <alignment vertical="center"/>
    </xf>
    <xf numFmtId="189" fontId="0" fillId="0" borderId="17" xfId="10" applyNumberFormat="1" applyFont="1" applyFill="1" applyBorder="1" applyAlignment="1">
      <alignment vertical="center"/>
    </xf>
    <xf numFmtId="41" fontId="0" fillId="0" borderId="40" xfId="10" applyNumberFormat="1" applyFont="1" applyFill="1" applyBorder="1" applyAlignment="1">
      <alignment horizontal="right" vertical="center"/>
    </xf>
    <xf numFmtId="41" fontId="0" fillId="0" borderId="1" xfId="10" applyNumberFormat="1" applyFont="1" applyFill="1" applyBorder="1" applyAlignment="1">
      <alignment vertical="center"/>
    </xf>
    <xf numFmtId="41" fontId="0" fillId="0" borderId="1" xfId="10" applyNumberFormat="1" applyFont="1" applyFill="1" applyBorder="1" applyAlignment="1">
      <alignment horizontal="right" vertical="center"/>
    </xf>
    <xf numFmtId="0" fontId="0" fillId="0" borderId="11" xfId="10" applyNumberFormat="1" applyFont="1" applyFill="1" applyBorder="1" applyAlignment="1">
      <alignment vertical="center"/>
    </xf>
    <xf numFmtId="189" fontId="0" fillId="0" borderId="0" xfId="10" applyNumberFormat="1" applyFont="1" applyFill="1" applyBorder="1" applyAlignment="1">
      <alignment vertical="center"/>
    </xf>
    <xf numFmtId="41" fontId="0" fillId="0" borderId="32" xfId="10" applyNumberFormat="1" applyFont="1" applyFill="1" applyBorder="1" applyProtection="1">
      <alignment vertical="center"/>
    </xf>
    <xf numFmtId="41" fontId="0" fillId="0" borderId="0" xfId="10" applyNumberFormat="1" applyFont="1" applyFill="1" applyBorder="1" applyProtection="1">
      <alignment vertical="center"/>
    </xf>
    <xf numFmtId="41" fontId="0" fillId="0" borderId="0" xfId="10" applyNumberFormat="1" applyFont="1" applyFill="1" applyBorder="1" applyAlignment="1">
      <alignment vertical="center"/>
    </xf>
    <xf numFmtId="0" fontId="0" fillId="0" borderId="4" xfId="10" applyNumberFormat="1" applyFont="1" applyFill="1" applyBorder="1" applyAlignment="1">
      <alignment vertical="center"/>
    </xf>
    <xf numFmtId="41" fontId="0" fillId="0" borderId="32" xfId="10" applyNumberFormat="1" applyFont="1" applyFill="1" applyBorder="1" applyAlignment="1">
      <alignment horizontal="right" vertical="center"/>
    </xf>
    <xf numFmtId="41" fontId="0" fillId="0" borderId="0" xfId="10" applyNumberFormat="1" applyFont="1" applyFill="1" applyBorder="1" applyAlignment="1">
      <alignment horizontal="right" vertical="center"/>
    </xf>
    <xf numFmtId="41" fontId="0" fillId="0" borderId="32" xfId="10" applyNumberFormat="1" applyFont="1" applyFill="1" applyBorder="1" applyAlignment="1">
      <alignment vertical="center"/>
    </xf>
    <xf numFmtId="0" fontId="2" fillId="0" borderId="0" xfId="10" applyFill="1" applyBorder="1" applyAlignment="1">
      <alignment vertical="center"/>
    </xf>
    <xf numFmtId="0" fontId="0" fillId="0" borderId="0" xfId="11" applyFont="1" applyAlignment="1"/>
    <xf numFmtId="0" fontId="0" fillId="0" borderId="0" xfId="11" applyNumberFormat="1" applyFont="1" applyAlignment="1"/>
    <xf numFmtId="0" fontId="0" fillId="0" borderId="0" xfId="11" applyNumberFormat="1" applyFont="1" applyFill="1" applyBorder="1" applyAlignment="1">
      <alignment horizontal="left" vertical="center"/>
    </xf>
    <xf numFmtId="0" fontId="0" fillId="0" borderId="0" xfId="11" applyFont="1" applyAlignment="1">
      <alignment vertical="center"/>
    </xf>
    <xf numFmtId="0" fontId="0" fillId="0" borderId="0" xfId="11" applyFont="1" applyBorder="1" applyAlignment="1">
      <alignment horizontal="right" vertical="center"/>
    </xf>
    <xf numFmtId="10" fontId="0" fillId="0" borderId="1" xfId="11" applyNumberFormat="1" applyFont="1" applyFill="1" applyBorder="1" applyAlignment="1"/>
    <xf numFmtId="10" fontId="0" fillId="0" borderId="1" xfId="11" applyNumberFormat="1" applyFont="1" applyBorder="1" applyAlignment="1"/>
    <xf numFmtId="0" fontId="0" fillId="0" borderId="11" xfId="11" applyNumberFormat="1" applyFont="1" applyBorder="1" applyAlignment="1"/>
    <xf numFmtId="10" fontId="0" fillId="0" borderId="0" xfId="11" applyNumberFormat="1" applyFont="1" applyFill="1" applyBorder="1" applyAlignment="1"/>
    <xf numFmtId="10" fontId="0" fillId="0" borderId="0" xfId="11" applyNumberFormat="1" applyFont="1" applyBorder="1" applyAlignment="1"/>
    <xf numFmtId="0" fontId="0" fillId="0" borderId="4" xfId="11" applyNumberFormat="1" applyFont="1" applyBorder="1" applyAlignment="1">
      <alignment horizontal="left" indent="1"/>
    </xf>
    <xf numFmtId="186" fontId="0" fillId="0" borderId="0" xfId="11" applyNumberFormat="1" applyFont="1" applyFill="1" applyBorder="1" applyAlignment="1">
      <alignment vertical="center"/>
    </xf>
    <xf numFmtId="0" fontId="0" fillId="0" borderId="4" xfId="11" applyNumberFormat="1" applyFont="1" applyFill="1" applyBorder="1" applyAlignment="1">
      <alignment vertical="center"/>
    </xf>
    <xf numFmtId="177" fontId="0" fillId="0" borderId="0" xfId="11" applyNumberFormat="1" applyFont="1" applyFill="1" applyBorder="1" applyAlignment="1">
      <alignment vertical="center"/>
    </xf>
    <xf numFmtId="177" fontId="0" fillId="0" borderId="0" xfId="11" applyNumberFormat="1" applyFont="1" applyBorder="1" applyAlignment="1">
      <alignment vertical="center"/>
    </xf>
    <xf numFmtId="0" fontId="0" fillId="0" borderId="4" xfId="11" applyNumberFormat="1" applyFont="1" applyBorder="1" applyAlignment="1">
      <alignment vertical="center"/>
    </xf>
    <xf numFmtId="177" fontId="0" fillId="0" borderId="3" xfId="11" applyNumberFormat="1" applyFont="1" applyBorder="1" applyAlignment="1">
      <alignment vertical="center"/>
    </xf>
    <xf numFmtId="0" fontId="0" fillId="0" borderId="0" xfId="11" applyNumberFormat="1" applyFont="1" applyBorder="1" applyAlignment="1">
      <alignment horizontal="left" vertical="center" indent="1"/>
    </xf>
    <xf numFmtId="0" fontId="0" fillId="0" borderId="0" xfId="11" applyNumberFormat="1" applyFont="1" applyBorder="1" applyAlignment="1">
      <alignment vertical="center"/>
    </xf>
    <xf numFmtId="10" fontId="0" fillId="0" borderId="3" xfId="11" applyNumberFormat="1" applyFont="1" applyBorder="1" applyAlignment="1"/>
    <xf numFmtId="0" fontId="0" fillId="0" borderId="0" xfId="11" applyNumberFormat="1" applyFont="1" applyFill="1" applyBorder="1" applyAlignment="1">
      <alignment horizontal="left" vertical="center" indent="1"/>
    </xf>
    <xf numFmtId="0" fontId="0" fillId="0" borderId="0" xfId="11" applyNumberFormat="1" applyFont="1" applyFill="1" applyBorder="1" applyAlignment="1">
      <alignment vertical="center"/>
    </xf>
    <xf numFmtId="3" fontId="0" fillId="0" borderId="0" xfId="11" applyNumberFormat="1" applyFont="1" applyFill="1" applyBorder="1" applyAlignment="1"/>
    <xf numFmtId="3" fontId="0" fillId="0" borderId="0" xfId="11" applyNumberFormat="1" applyFont="1" applyBorder="1" applyAlignment="1"/>
    <xf numFmtId="3" fontId="0" fillId="0" borderId="3" xfId="11" applyNumberFormat="1" applyFont="1" applyBorder="1" applyAlignment="1"/>
    <xf numFmtId="0" fontId="0" fillId="0" borderId="0" xfId="11" applyFont="1" applyFill="1" applyAlignment="1"/>
    <xf numFmtId="3" fontId="0" fillId="0" borderId="0" xfId="11" applyNumberFormat="1" applyFont="1" applyFill="1" applyBorder="1" applyAlignment="1">
      <alignment vertical="center"/>
    </xf>
    <xf numFmtId="3" fontId="0" fillId="0" borderId="0" xfId="11" applyNumberFormat="1" applyFont="1" applyBorder="1" applyAlignment="1">
      <alignment vertical="center"/>
    </xf>
    <xf numFmtId="3" fontId="0" fillId="0" borderId="3" xfId="11" applyNumberFormat="1" applyFont="1" applyBorder="1" applyAlignment="1">
      <alignment vertical="center"/>
    </xf>
    <xf numFmtId="0" fontId="0" fillId="0" borderId="0" xfId="11" applyNumberFormat="1" applyFont="1" applyBorder="1" applyAlignment="1"/>
    <xf numFmtId="0" fontId="0" fillId="0" borderId="0" xfId="11" quotePrefix="1" applyNumberFormat="1" applyFont="1" applyBorder="1" applyAlignment="1">
      <alignment horizontal="left" vertical="center"/>
    </xf>
    <xf numFmtId="0" fontId="0" fillId="0" borderId="0" xfId="11" applyNumberFormat="1" applyFont="1" applyFill="1" applyBorder="1" applyAlignment="1"/>
    <xf numFmtId="0" fontId="0" fillId="0" borderId="3" xfId="11" applyNumberFormat="1" applyFont="1" applyBorder="1" applyAlignment="1"/>
    <xf numFmtId="0" fontId="0" fillId="0" borderId="1" xfId="11" applyFont="1" applyBorder="1" applyAlignment="1">
      <alignment vertical="center"/>
    </xf>
    <xf numFmtId="0" fontId="0" fillId="0" borderId="0" xfId="11" applyFont="1">
      <alignment vertical="center"/>
    </xf>
    <xf numFmtId="0" fontId="0" fillId="0" borderId="5" xfId="11" applyNumberFormat="1" applyFont="1" applyBorder="1" applyAlignment="1">
      <alignment horizontal="right" vertical="center"/>
    </xf>
    <xf numFmtId="0" fontId="0" fillId="0" borderId="0" xfId="11" applyNumberFormat="1" applyFont="1" applyBorder="1" applyAlignment="1">
      <alignment horizontal="right" vertical="center"/>
    </xf>
    <xf numFmtId="0" fontId="7" fillId="0" borderId="0" xfId="11" applyFont="1" applyAlignment="1"/>
    <xf numFmtId="0" fontId="2" fillId="0" borderId="0" xfId="12" applyFont="1" applyAlignment="1">
      <alignment vertical="center"/>
    </xf>
    <xf numFmtId="0" fontId="2" fillId="0" borderId="0" xfId="12" applyNumberFormat="1" applyFont="1" applyAlignment="1">
      <alignment vertical="center"/>
    </xf>
    <xf numFmtId="0" fontId="2" fillId="0" borderId="0" xfId="12" applyAlignment="1">
      <alignment vertical="center"/>
    </xf>
    <xf numFmtId="0" fontId="2" fillId="0" borderId="0" xfId="12" applyAlignment="1">
      <alignment horizontal="right" vertical="center"/>
    </xf>
    <xf numFmtId="0" fontId="2" fillId="0" borderId="0" xfId="12" applyFont="1" applyBorder="1" applyAlignment="1">
      <alignment horizontal="right" vertical="center"/>
    </xf>
    <xf numFmtId="0" fontId="0" fillId="0" borderId="0" xfId="12" applyNumberFormat="1" applyFont="1" applyAlignment="1">
      <alignment horizontal="left" vertical="center"/>
    </xf>
    <xf numFmtId="177" fontId="0" fillId="0" borderId="1" xfId="12" applyNumberFormat="1" applyFont="1" applyFill="1" applyBorder="1" applyAlignment="1">
      <alignment horizontal="right" vertical="center"/>
    </xf>
    <xf numFmtId="38" fontId="0" fillId="0" borderId="1" xfId="3" applyFont="1" applyFill="1" applyBorder="1" applyAlignment="1">
      <alignment horizontal="right" vertical="center"/>
    </xf>
    <xf numFmtId="38" fontId="2" fillId="0" borderId="1" xfId="3" applyFont="1" applyFill="1" applyBorder="1" applyAlignment="1">
      <alignment horizontal="right" vertical="center"/>
    </xf>
    <xf numFmtId="38" fontId="2" fillId="0" borderId="1" xfId="3" applyFont="1" applyBorder="1" applyAlignment="1">
      <alignment horizontal="right" vertical="center"/>
    </xf>
    <xf numFmtId="0" fontId="0" fillId="0" borderId="11" xfId="12" applyNumberFormat="1" applyFont="1" applyBorder="1" applyAlignment="1">
      <alignment vertical="center"/>
    </xf>
    <xf numFmtId="177" fontId="2" fillId="0" borderId="0" xfId="12" applyNumberFormat="1" applyFont="1" applyFill="1" applyBorder="1" applyAlignment="1">
      <alignment horizontal="right" vertical="center"/>
    </xf>
    <xf numFmtId="38" fontId="2" fillId="0" borderId="0" xfId="3" applyFont="1" applyFill="1" applyBorder="1" applyAlignment="1">
      <alignment horizontal="right" vertical="center"/>
    </xf>
    <xf numFmtId="177" fontId="2" fillId="0" borderId="0" xfId="12" applyNumberFormat="1" applyFont="1" applyBorder="1" applyAlignment="1">
      <alignment horizontal="right" vertical="center"/>
    </xf>
    <xf numFmtId="38" fontId="2" fillId="0" borderId="0" xfId="3" applyFont="1" applyBorder="1" applyAlignment="1">
      <alignment horizontal="right" vertical="center"/>
    </xf>
    <xf numFmtId="0" fontId="0" fillId="0" borderId="4" xfId="12" applyNumberFormat="1" applyFont="1" applyBorder="1" applyAlignment="1">
      <alignment vertical="center"/>
    </xf>
    <xf numFmtId="0" fontId="2" fillId="0" borderId="4" xfId="12" applyNumberFormat="1" applyFont="1" applyBorder="1" applyAlignment="1">
      <alignment vertical="center"/>
    </xf>
    <xf numFmtId="186" fontId="2" fillId="0" borderId="0" xfId="12" applyNumberFormat="1" applyFont="1" applyBorder="1" applyAlignment="1">
      <alignment horizontal="right" vertical="center"/>
    </xf>
    <xf numFmtId="180" fontId="0" fillId="0" borderId="0" xfId="3" applyNumberFormat="1" applyFont="1" applyBorder="1" applyAlignment="1">
      <alignment horizontal="right" vertical="center"/>
    </xf>
    <xf numFmtId="3" fontId="2" fillId="0" borderId="0" xfId="12" applyNumberFormat="1" applyFont="1" applyAlignment="1">
      <alignment vertical="center"/>
    </xf>
    <xf numFmtId="177" fontId="8" fillId="0" borderId="5" xfId="12" applyNumberFormat="1" applyFont="1" applyFill="1" applyBorder="1" applyAlignment="1">
      <alignment vertical="center"/>
    </xf>
    <xf numFmtId="3" fontId="8" fillId="0" borderId="5" xfId="12" applyNumberFormat="1" applyFont="1" applyFill="1" applyBorder="1" applyAlignment="1">
      <alignment vertical="center"/>
    </xf>
    <xf numFmtId="177" fontId="8" fillId="0" borderId="5" xfId="12" applyNumberFormat="1" applyFont="1" applyBorder="1" applyAlignment="1">
      <alignment vertical="center"/>
    </xf>
    <xf numFmtId="3" fontId="8" fillId="0" borderId="5" xfId="12" applyNumberFormat="1" applyFont="1" applyBorder="1" applyAlignment="1">
      <alignment vertical="center"/>
    </xf>
    <xf numFmtId="0" fontId="8" fillId="0" borderId="24" xfId="12" applyNumberFormat="1" applyFont="1" applyBorder="1" applyAlignment="1">
      <alignment horizontal="center" vertical="center"/>
    </xf>
    <xf numFmtId="0" fontId="2" fillId="0" borderId="26" xfId="12" applyNumberFormat="1" applyFont="1" applyFill="1" applyBorder="1" applyAlignment="1">
      <alignment horizontal="center" vertical="center"/>
    </xf>
    <xf numFmtId="0" fontId="2" fillId="0" borderId="8" xfId="12" applyNumberFormat="1" applyFont="1" applyFill="1" applyBorder="1" applyAlignment="1">
      <alignment horizontal="center" vertical="center"/>
    </xf>
    <xf numFmtId="0" fontId="2" fillId="0" borderId="26" xfId="12" applyNumberFormat="1" applyFont="1" applyBorder="1" applyAlignment="1">
      <alignment horizontal="center" vertical="center"/>
    </xf>
    <xf numFmtId="0" fontId="2" fillId="0" borderId="8" xfId="12" applyNumberFormat="1" applyFont="1" applyBorder="1" applyAlignment="1">
      <alignment horizontal="center" vertical="center"/>
    </xf>
    <xf numFmtId="0" fontId="2" fillId="0" borderId="0" xfId="12" applyNumberFormat="1" applyFont="1" applyBorder="1" applyAlignment="1">
      <alignment horizontal="right" vertical="center"/>
    </xf>
    <xf numFmtId="0" fontId="7" fillId="0" borderId="0" xfId="12" applyFont="1" applyAlignment="1">
      <alignment vertical="center"/>
    </xf>
    <xf numFmtId="0" fontId="2" fillId="0" borderId="0" xfId="13" applyFont="1" applyFill="1" applyAlignment="1"/>
    <xf numFmtId="0" fontId="2" fillId="0" borderId="0" xfId="13" applyNumberFormat="1" applyFont="1" applyFill="1" applyAlignment="1"/>
    <xf numFmtId="0" fontId="0" fillId="0" borderId="0" xfId="13" applyFont="1" applyFill="1" applyAlignment="1"/>
    <xf numFmtId="0" fontId="0" fillId="0" borderId="0" xfId="13" applyNumberFormat="1" applyFont="1" applyFill="1" applyAlignment="1">
      <alignment vertical="center"/>
    </xf>
    <xf numFmtId="0" fontId="2" fillId="0" borderId="0" xfId="13" applyNumberFormat="1" applyFont="1" applyFill="1" applyAlignment="1">
      <alignment vertical="center"/>
    </xf>
    <xf numFmtId="0" fontId="2" fillId="0" borderId="0" xfId="13" applyFont="1" applyFill="1" applyBorder="1" applyAlignment="1">
      <alignment horizontal="right"/>
    </xf>
    <xf numFmtId="179" fontId="0" fillId="0" borderId="0" xfId="13" applyNumberFormat="1" applyFont="1" applyFill="1" applyBorder="1" applyAlignment="1">
      <alignment horizontal="left" vertical="center"/>
    </xf>
    <xf numFmtId="179" fontId="0" fillId="0" borderId="4" xfId="13" applyNumberFormat="1" applyFont="1" applyFill="1" applyBorder="1" applyAlignment="1">
      <alignment horizontal="left" vertical="center"/>
    </xf>
    <xf numFmtId="38" fontId="2" fillId="0" borderId="0" xfId="13" applyNumberFormat="1" applyFont="1" applyFill="1" applyBorder="1" applyAlignment="1">
      <alignment vertical="center"/>
    </xf>
    <xf numFmtId="38" fontId="2" fillId="0" borderId="5" xfId="13" applyNumberFormat="1" applyFont="1" applyFill="1" applyBorder="1" applyAlignment="1">
      <alignment vertical="center"/>
    </xf>
    <xf numFmtId="0" fontId="2" fillId="0" borderId="0" xfId="13" applyFont="1" applyFill="1" applyBorder="1" applyAlignment="1"/>
    <xf numFmtId="38" fontId="0" fillId="0" borderId="1" xfId="13" applyNumberFormat="1" applyFont="1" applyFill="1" applyBorder="1" applyAlignment="1">
      <alignment horizontal="right" vertical="center"/>
    </xf>
    <xf numFmtId="38" fontId="2" fillId="0" borderId="1" xfId="13" applyNumberFormat="1" applyFont="1" applyFill="1" applyBorder="1" applyAlignment="1">
      <alignment vertical="center"/>
    </xf>
    <xf numFmtId="38" fontId="0" fillId="0" borderId="1" xfId="1" applyFont="1" applyFill="1" applyBorder="1" applyAlignment="1">
      <alignment vertical="center"/>
    </xf>
    <xf numFmtId="179" fontId="2" fillId="0" borderId="11" xfId="13" applyNumberFormat="1" applyFont="1" applyFill="1" applyBorder="1" applyAlignment="1">
      <alignment horizontal="center" vertical="center"/>
    </xf>
    <xf numFmtId="38" fontId="2" fillId="0" borderId="0" xfId="13" applyNumberFormat="1" applyFont="1" applyFill="1" applyBorder="1" applyAlignment="1"/>
    <xf numFmtId="38" fontId="0" fillId="0" borderId="0" xfId="13" applyNumberFormat="1" applyFont="1" applyFill="1" applyBorder="1" applyAlignment="1">
      <alignment horizontal="right" vertical="center"/>
    </xf>
    <xf numFmtId="38" fontId="0" fillId="0" borderId="0" xfId="1" applyFont="1" applyFill="1" applyBorder="1" applyAlignment="1">
      <alignment vertical="center"/>
    </xf>
    <xf numFmtId="179" fontId="2" fillId="0" borderId="4" xfId="13" applyNumberFormat="1" applyFont="1" applyFill="1" applyBorder="1" applyAlignment="1">
      <alignment horizontal="center" vertical="center"/>
    </xf>
    <xf numFmtId="0" fontId="4" fillId="0" borderId="0" xfId="14" applyFill="1" applyBorder="1">
      <alignment vertical="center"/>
    </xf>
    <xf numFmtId="38" fontId="8" fillId="0" borderId="0" xfId="13" applyNumberFormat="1" applyFont="1" applyFill="1" applyBorder="1" applyAlignment="1">
      <alignment horizontal="right" vertical="center"/>
    </xf>
    <xf numFmtId="38" fontId="8" fillId="0" borderId="0" xfId="13" applyNumberFormat="1" applyFont="1" applyFill="1" applyBorder="1" applyAlignment="1">
      <alignment vertical="center"/>
    </xf>
    <xf numFmtId="3" fontId="8" fillId="0" borderId="0" xfId="13" applyNumberFormat="1" applyFont="1" applyFill="1" applyBorder="1" applyAlignment="1">
      <alignment vertical="center"/>
    </xf>
    <xf numFmtId="0" fontId="8" fillId="0" borderId="4" xfId="13" applyNumberFormat="1" applyFont="1" applyFill="1" applyBorder="1" applyAlignment="1">
      <alignment horizontal="center" vertical="center"/>
    </xf>
    <xf numFmtId="38" fontId="2" fillId="0" borderId="0" xfId="13" applyNumberFormat="1" applyFont="1" applyFill="1" applyBorder="1" applyAlignment="1">
      <alignment horizontal="right" vertical="center"/>
    </xf>
    <xf numFmtId="0" fontId="0" fillId="0" borderId="0" xfId="13" quotePrefix="1" applyNumberFormat="1" applyFont="1" applyFill="1" applyBorder="1" applyAlignment="1">
      <alignment horizontal="left" vertical="center"/>
    </xf>
    <xf numFmtId="0" fontId="0" fillId="0" borderId="4" xfId="13" quotePrefix="1" applyNumberFormat="1" applyFont="1" applyFill="1" applyBorder="1" applyAlignment="1">
      <alignment horizontal="left" vertical="center"/>
    </xf>
    <xf numFmtId="38" fontId="2" fillId="0" borderId="0" xfId="13" applyNumberFormat="1" applyFont="1" applyFill="1" applyAlignment="1"/>
    <xf numFmtId="0" fontId="4" fillId="0" borderId="0" xfId="14" applyFill="1">
      <alignment vertical="center"/>
    </xf>
    <xf numFmtId="38" fontId="8" fillId="0" borderId="0" xfId="1" applyFont="1" applyFill="1" applyBorder="1" applyAlignment="1">
      <alignment vertical="center"/>
    </xf>
    <xf numFmtId="38" fontId="0" fillId="0" borderId="0" xfId="1" quotePrefix="1" applyFont="1" applyFill="1" applyBorder="1" applyAlignment="1">
      <alignment vertical="center"/>
    </xf>
    <xf numFmtId="0" fontId="2" fillId="0" borderId="4" xfId="13" quotePrefix="1" applyNumberFormat="1" applyFont="1" applyFill="1" applyBorder="1" applyAlignment="1">
      <alignment horizontal="left" vertical="center"/>
    </xf>
    <xf numFmtId="0" fontId="2" fillId="0" borderId="12" xfId="13" applyFont="1" applyFill="1" applyBorder="1" applyAlignment="1">
      <alignment vertical="center"/>
    </xf>
    <xf numFmtId="0" fontId="2" fillId="0" borderId="12" xfId="13" applyNumberFormat="1" applyFont="1" applyFill="1" applyBorder="1" applyAlignment="1">
      <alignment horizontal="center" vertical="center"/>
    </xf>
    <xf numFmtId="0" fontId="2" fillId="0" borderId="1" xfId="13" applyNumberFormat="1" applyFont="1" applyFill="1" applyBorder="1" applyAlignment="1">
      <alignment horizontal="center" vertical="center"/>
    </xf>
    <xf numFmtId="0" fontId="2" fillId="0" borderId="11" xfId="13" applyNumberFormat="1" applyFont="1" applyFill="1" applyBorder="1" applyAlignment="1">
      <alignment horizontal="center" vertical="center"/>
    </xf>
    <xf numFmtId="0" fontId="2" fillId="0" borderId="7" xfId="13" applyFont="1" applyFill="1" applyBorder="1" applyAlignment="1">
      <alignment horizontal="center" vertical="center"/>
    </xf>
    <xf numFmtId="0" fontId="2" fillId="0" borderId="7" xfId="13" applyNumberFormat="1" applyFont="1" applyFill="1" applyBorder="1" applyAlignment="1">
      <alignment horizontal="center" vertical="center"/>
    </xf>
    <xf numFmtId="179" fontId="2" fillId="0" borderId="0" xfId="13" applyNumberFormat="1" applyFont="1" applyFill="1" applyBorder="1" applyAlignment="1">
      <alignment horizontal="center" vertical="center"/>
    </xf>
    <xf numFmtId="0" fontId="2" fillId="0" borderId="4" xfId="13" applyNumberFormat="1" applyFont="1" applyFill="1" applyBorder="1" applyAlignment="1">
      <alignment horizontal="center" vertical="center"/>
    </xf>
    <xf numFmtId="0" fontId="2" fillId="0" borderId="8" xfId="13" applyNumberFormat="1" applyFont="1" applyFill="1" applyBorder="1" applyAlignment="1">
      <alignment horizontal="center" vertical="center"/>
    </xf>
    <xf numFmtId="0" fontId="2" fillId="0" borderId="8" xfId="13" applyFont="1" applyFill="1" applyBorder="1" applyAlignment="1">
      <alignment vertical="center"/>
    </xf>
    <xf numFmtId="0" fontId="2" fillId="0" borderId="24" xfId="13" applyNumberFormat="1" applyFont="1" applyFill="1" applyBorder="1" applyAlignment="1">
      <alignment horizontal="center" vertical="center"/>
    </xf>
    <xf numFmtId="0" fontId="7" fillId="0" borderId="0" xfId="13" applyFont="1" applyFill="1" applyAlignment="1">
      <alignment horizontal="left"/>
    </xf>
    <xf numFmtId="0" fontId="7" fillId="0" borderId="0" xfId="13" applyNumberFormat="1" applyFont="1" applyFill="1" applyAlignment="1">
      <alignment horizontal="left" vertical="center"/>
    </xf>
    <xf numFmtId="0" fontId="2" fillId="0" borderId="0" xfId="15" applyFont="1" applyFill="1" applyAlignment="1"/>
    <xf numFmtId="0" fontId="2" fillId="0" borderId="0" xfId="15" applyNumberFormat="1" applyFont="1" applyFill="1" applyAlignment="1"/>
    <xf numFmtId="0" fontId="0" fillId="0" borderId="0" xfId="15" applyNumberFormat="1" applyFont="1" applyFill="1" applyAlignment="1">
      <alignment wrapText="1"/>
    </xf>
    <xf numFmtId="0" fontId="0" fillId="0" borderId="0" xfId="15" applyFont="1" applyFill="1" applyAlignment="1">
      <alignment horizontal="left" vertical="center"/>
    </xf>
    <xf numFmtId="41" fontId="0" fillId="0" borderId="0" xfId="3" applyNumberFormat="1" applyFont="1" applyFill="1" applyBorder="1" applyAlignment="1">
      <alignment horizontal="right" vertical="center"/>
    </xf>
    <xf numFmtId="190" fontId="2" fillId="0" borderId="0" xfId="3" applyNumberFormat="1" applyFont="1" applyFill="1" applyBorder="1" applyAlignment="1">
      <alignment horizontal="right" vertical="center"/>
    </xf>
    <xf numFmtId="0" fontId="0" fillId="0" borderId="0" xfId="15" applyNumberFormat="1" applyFont="1" applyFill="1" applyBorder="1" applyAlignment="1">
      <alignment horizontal="left" vertical="center"/>
    </xf>
    <xf numFmtId="41" fontId="0" fillId="0" borderId="1" xfId="3" applyNumberFormat="1" applyFont="1" applyFill="1" applyBorder="1" applyAlignment="1">
      <alignment horizontal="right" vertical="center"/>
    </xf>
    <xf numFmtId="190" fontId="2" fillId="0" borderId="1" xfId="3" applyNumberFormat="1" applyFont="1" applyFill="1" applyBorder="1" applyAlignment="1">
      <alignment horizontal="right" vertical="center"/>
    </xf>
    <xf numFmtId="0" fontId="0" fillId="0" borderId="11" xfId="15" applyNumberFormat="1" applyFont="1" applyFill="1" applyBorder="1" applyAlignment="1">
      <alignment horizontal="center" vertical="center"/>
    </xf>
    <xf numFmtId="41" fontId="2" fillId="0" borderId="0" xfId="3" applyNumberFormat="1" applyFont="1" applyFill="1" applyBorder="1" applyAlignment="1">
      <alignment horizontal="right" vertical="center"/>
    </xf>
    <xf numFmtId="179" fontId="0" fillId="0" borderId="4" xfId="15" applyNumberFormat="1" applyFont="1" applyFill="1" applyBorder="1" applyAlignment="1">
      <alignment horizontal="center" vertical="center"/>
    </xf>
    <xf numFmtId="190" fontId="2" fillId="0" borderId="5" xfId="3" applyNumberFormat="1" applyFont="1" applyFill="1" applyBorder="1" applyAlignment="1">
      <alignment horizontal="right" vertical="center"/>
    </xf>
    <xf numFmtId="41" fontId="2" fillId="0" borderId="5" xfId="3" applyNumberFormat="1" applyFont="1" applyFill="1" applyBorder="1" applyAlignment="1">
      <alignment horizontal="right" vertical="center"/>
    </xf>
    <xf numFmtId="190" fontId="0" fillId="0" borderId="5" xfId="3" applyNumberFormat="1" applyFont="1" applyFill="1" applyBorder="1" applyAlignment="1">
      <alignment horizontal="right" vertical="center"/>
    </xf>
    <xf numFmtId="41" fontId="0" fillId="0" borderId="5" xfId="3" applyNumberFormat="1" applyFont="1" applyFill="1" applyBorder="1" applyAlignment="1">
      <alignment horizontal="right" vertical="center"/>
    </xf>
    <xf numFmtId="0" fontId="0" fillId="0" borderId="24" xfId="15" applyNumberFormat="1" applyFont="1" applyFill="1" applyBorder="1" applyAlignment="1">
      <alignment horizontal="center" vertical="center"/>
    </xf>
    <xf numFmtId="0" fontId="0" fillId="0" borderId="42" xfId="15" applyNumberFormat="1" applyFont="1" applyFill="1" applyBorder="1" applyAlignment="1">
      <alignment horizontal="center" vertical="center" wrapText="1"/>
    </xf>
    <xf numFmtId="0" fontId="2" fillId="0" borderId="42" xfId="15" applyFont="1" applyFill="1" applyBorder="1" applyAlignment="1">
      <alignment horizontal="center" vertical="center" wrapText="1"/>
    </xf>
    <xf numFmtId="0" fontId="0" fillId="0" borderId="13" xfId="15" applyNumberFormat="1" applyFont="1" applyFill="1" applyBorder="1" applyAlignment="1">
      <alignment horizontal="center" vertical="center" wrapText="1"/>
    </xf>
    <xf numFmtId="0" fontId="2" fillId="0" borderId="13" xfId="15" quotePrefix="1" applyNumberFormat="1" applyFill="1" applyBorder="1" applyAlignment="1">
      <alignment horizontal="center" vertical="center" wrapText="1"/>
    </xf>
    <xf numFmtId="3" fontId="2" fillId="0" borderId="0" xfId="3" applyNumberFormat="1" applyFont="1" applyFill="1" applyBorder="1" applyAlignment="1">
      <alignment vertical="center"/>
    </xf>
    <xf numFmtId="0" fontId="0" fillId="0" borderId="0" xfId="15" applyNumberFormat="1" applyFont="1" applyFill="1" applyBorder="1" applyAlignment="1">
      <alignment horizontal="center" vertical="center"/>
    </xf>
    <xf numFmtId="41" fontId="2" fillId="0" borderId="1" xfId="15" applyNumberFormat="1" applyFont="1" applyFill="1" applyBorder="1" applyAlignment="1">
      <alignment horizontal="right" vertical="center"/>
    </xf>
    <xf numFmtId="41" fontId="2" fillId="0" borderId="1" xfId="3" applyNumberFormat="1" applyFont="1" applyFill="1" applyBorder="1" applyAlignment="1">
      <alignment horizontal="right" vertical="center"/>
    </xf>
    <xf numFmtId="43" fontId="2" fillId="0" borderId="1" xfId="3" applyNumberFormat="1" applyFont="1" applyFill="1" applyBorder="1" applyAlignment="1">
      <alignment vertical="center"/>
    </xf>
    <xf numFmtId="41" fontId="2" fillId="0" borderId="0" xfId="15" applyNumberFormat="1" applyFont="1" applyFill="1" applyBorder="1" applyAlignment="1">
      <alignment horizontal="right" vertical="center"/>
    </xf>
    <xf numFmtId="43" fontId="2" fillId="0" borderId="0" xfId="3" applyNumberFormat="1" applyFont="1" applyFill="1" applyBorder="1" applyAlignment="1">
      <alignment vertical="center"/>
    </xf>
    <xf numFmtId="43" fontId="2" fillId="0" borderId="5" xfId="3" applyNumberFormat="1" applyFont="1" applyFill="1" applyBorder="1" applyAlignment="1">
      <alignment vertical="center"/>
    </xf>
    <xf numFmtId="0" fontId="0" fillId="0" borderId="45" xfId="15" applyNumberFormat="1" applyFont="1" applyFill="1" applyBorder="1" applyAlignment="1">
      <alignment horizontal="center" vertical="center" wrapText="1"/>
    </xf>
    <xf numFmtId="0" fontId="0" fillId="0" borderId="13" xfId="15" applyNumberFormat="1" applyFont="1" applyFill="1" applyBorder="1" applyAlignment="1">
      <alignment vertical="center" wrapText="1"/>
    </xf>
    <xf numFmtId="0" fontId="0" fillId="0" borderId="17" xfId="15" applyNumberFormat="1" applyFont="1" applyFill="1" applyBorder="1" applyAlignment="1">
      <alignment vertical="center" wrapText="1"/>
    </xf>
    <xf numFmtId="0" fontId="0" fillId="0" borderId="12" xfId="15" applyNumberFormat="1" applyFont="1" applyFill="1" applyBorder="1" applyAlignment="1">
      <alignment horizontal="center" vertical="center"/>
    </xf>
    <xf numFmtId="0" fontId="0" fillId="0" borderId="13" xfId="15" applyNumberFormat="1" applyFont="1" applyFill="1" applyBorder="1" applyAlignment="1">
      <alignment horizontal="center" vertical="center"/>
    </xf>
    <xf numFmtId="41" fontId="2" fillId="0" borderId="2" xfId="3" applyNumberFormat="1" applyFont="1" applyFill="1" applyBorder="1" applyAlignment="1">
      <alignment horizontal="right" vertical="center"/>
    </xf>
    <xf numFmtId="0" fontId="0" fillId="0" borderId="1" xfId="15" applyNumberFormat="1" applyFont="1" applyFill="1" applyBorder="1" applyAlignment="1">
      <alignment horizontal="center" vertical="center"/>
    </xf>
    <xf numFmtId="41" fontId="2" fillId="0" borderId="3" xfId="3" applyNumberFormat="1" applyFont="1" applyFill="1" applyBorder="1" applyAlignment="1">
      <alignment horizontal="right" vertical="center"/>
    </xf>
    <xf numFmtId="179" fontId="0" fillId="0" borderId="0" xfId="15" applyNumberFormat="1" applyFont="1" applyFill="1" applyBorder="1" applyAlignment="1">
      <alignment horizontal="center" vertical="center"/>
    </xf>
    <xf numFmtId="41" fontId="2" fillId="0" borderId="6" xfId="3" applyNumberFormat="1" applyFont="1" applyFill="1" applyBorder="1" applyAlignment="1">
      <alignment horizontal="right" vertical="center"/>
    </xf>
    <xf numFmtId="0" fontId="0" fillId="0" borderId="45" xfId="15" applyNumberFormat="1" applyFont="1" applyFill="1" applyBorder="1" applyAlignment="1">
      <alignment horizontal="center" vertical="center"/>
    </xf>
    <xf numFmtId="0" fontId="2" fillId="0" borderId="13" xfId="15" quotePrefix="1" applyNumberFormat="1" applyFill="1" applyBorder="1" applyAlignment="1">
      <alignment horizontal="center" vertical="center"/>
    </xf>
    <xf numFmtId="0" fontId="0" fillId="0" borderId="0" xfId="15" applyFont="1" applyFill="1" applyAlignment="1">
      <alignment horizontal="right"/>
    </xf>
    <xf numFmtId="0" fontId="0" fillId="0" borderId="0" xfId="15" applyNumberFormat="1" applyFont="1" applyFill="1" applyBorder="1" applyAlignment="1">
      <alignment horizontal="right" vertical="center"/>
    </xf>
    <xf numFmtId="0" fontId="2" fillId="0" borderId="0" xfId="15" applyNumberFormat="1" applyFont="1" applyFill="1" applyBorder="1" applyAlignment="1">
      <alignment horizontal="right" vertical="center"/>
    </xf>
    <xf numFmtId="0" fontId="7" fillId="0" borderId="0" xfId="15" applyFont="1" applyFill="1" applyAlignment="1">
      <alignment horizontal="left"/>
    </xf>
    <xf numFmtId="0" fontId="7" fillId="0" borderId="0" xfId="15" applyNumberFormat="1" applyFont="1" applyFill="1" applyAlignment="1">
      <alignment horizontal="left" vertical="center"/>
    </xf>
    <xf numFmtId="0" fontId="0" fillId="0" borderId="0" xfId="2" applyFont="1" applyFill="1" applyBorder="1" applyAlignment="1">
      <alignment horizontal="center" vertical="center"/>
    </xf>
    <xf numFmtId="189" fontId="0" fillId="0" borderId="41" xfId="9" applyNumberFormat="1" applyFont="1" applyFill="1" applyBorder="1" applyAlignment="1">
      <alignment vertical="center"/>
    </xf>
    <xf numFmtId="0" fontId="0" fillId="0" borderId="1" xfId="4" applyFont="1" applyFill="1" applyBorder="1" applyAlignment="1">
      <alignment horizontal="center" vertical="center"/>
    </xf>
    <xf numFmtId="0" fontId="0" fillId="0" borderId="5" xfId="2" applyFont="1" applyFill="1" applyBorder="1" applyAlignment="1">
      <alignment horizontal="center" vertical="center"/>
    </xf>
    <xf numFmtId="0" fontId="0" fillId="0" borderId="0" xfId="2" applyFont="1" applyFill="1" applyBorder="1" applyAlignment="1">
      <alignment horizontal="center" vertical="center"/>
    </xf>
    <xf numFmtId="0" fontId="0" fillId="0" borderId="10" xfId="2" applyNumberFormat="1" applyFont="1" applyFill="1" applyBorder="1" applyAlignment="1">
      <alignment horizontal="center" vertical="center"/>
    </xf>
    <xf numFmtId="0" fontId="0" fillId="0" borderId="10" xfId="2" applyFont="1" applyFill="1" applyBorder="1" applyAlignment="1">
      <alignment horizontal="center" vertical="center"/>
    </xf>
    <xf numFmtId="0" fontId="0" fillId="0" borderId="5" xfId="2" applyNumberFormat="1" applyFont="1" applyFill="1" applyBorder="1" applyAlignment="1">
      <alignment horizontal="center" vertical="center"/>
    </xf>
    <xf numFmtId="0" fontId="7" fillId="0" borderId="0" xfId="5" applyNumberFormat="1" applyFont="1" applyFill="1" applyAlignment="1">
      <alignment horizontal="left" vertical="center"/>
    </xf>
    <xf numFmtId="0" fontId="7" fillId="0" borderId="0" xfId="5" applyFont="1" applyFill="1" applyAlignment="1">
      <alignment horizontal="left"/>
    </xf>
    <xf numFmtId="0" fontId="0" fillId="0" borderId="5" xfId="5" applyNumberFormat="1" applyFont="1" applyFill="1" applyBorder="1" applyAlignment="1">
      <alignment horizontal="center" vertical="center"/>
    </xf>
    <xf numFmtId="0" fontId="0" fillId="0" borderId="5" xfId="5" applyFont="1" applyFill="1" applyBorder="1" applyAlignment="1">
      <alignment horizontal="center" vertical="center"/>
    </xf>
    <xf numFmtId="0" fontId="0" fillId="0" borderId="23" xfId="5" applyFont="1" applyFill="1" applyBorder="1" applyAlignment="1">
      <alignment horizontal="center" vertical="center"/>
    </xf>
    <xf numFmtId="0" fontId="0" fillId="0" borderId="22" xfId="5" applyNumberFormat="1" applyFont="1" applyFill="1" applyBorder="1" applyAlignment="1">
      <alignment horizontal="center" vertical="center"/>
    </xf>
    <xf numFmtId="0" fontId="0" fillId="0" borderId="21" xfId="5" applyFont="1" applyFill="1" applyBorder="1" applyAlignment="1">
      <alignment horizontal="center" vertical="center"/>
    </xf>
    <xf numFmtId="0" fontId="0" fillId="0" borderId="20" xfId="5" applyFont="1" applyFill="1" applyBorder="1" applyAlignment="1">
      <alignment horizontal="center" vertical="center"/>
    </xf>
    <xf numFmtId="179" fontId="0" fillId="0" borderId="5" xfId="5" applyNumberFormat="1" applyFont="1" applyFill="1" applyBorder="1" applyAlignment="1">
      <alignment horizontal="left" vertical="center"/>
    </xf>
    <xf numFmtId="0" fontId="0" fillId="0" borderId="28" xfId="5" applyNumberFormat="1" applyFont="1" applyFill="1" applyBorder="1" applyAlignment="1">
      <alignment horizontal="center" vertical="center" wrapText="1"/>
    </xf>
    <xf numFmtId="0" fontId="0" fillId="0" borderId="27" xfId="5" applyNumberFormat="1" applyFont="1" applyFill="1" applyBorder="1" applyAlignment="1">
      <alignment horizontal="center" vertical="center"/>
    </xf>
    <xf numFmtId="0" fontId="0" fillId="0" borderId="25" xfId="5" applyNumberFormat="1" applyFont="1" applyFill="1" applyBorder="1" applyAlignment="1">
      <alignment horizontal="center" vertical="center"/>
    </xf>
    <xf numFmtId="0" fontId="0" fillId="0" borderId="22" xfId="5" quotePrefix="1" applyNumberFormat="1" applyFont="1" applyFill="1" applyBorder="1" applyAlignment="1">
      <alignment horizontal="center" vertical="center"/>
    </xf>
    <xf numFmtId="0" fontId="0" fillId="0" borderId="8" xfId="5" applyNumberFormat="1" applyFont="1" applyFill="1" applyBorder="1" applyAlignment="1">
      <alignment horizontal="center" vertical="center"/>
    </xf>
    <xf numFmtId="0" fontId="0" fillId="0" borderId="12" xfId="5" applyNumberFormat="1" applyFont="1" applyFill="1" applyBorder="1" applyAlignment="1">
      <alignment horizontal="center" vertical="center"/>
    </xf>
    <xf numFmtId="0" fontId="0" fillId="0" borderId="12" xfId="5" applyFont="1" applyFill="1" applyBorder="1" applyAlignment="1">
      <alignment horizontal="center" vertical="center"/>
    </xf>
    <xf numFmtId="0" fontId="0" fillId="0" borderId="8" xfId="5" applyNumberFormat="1" applyFont="1" applyFill="1" applyBorder="1" applyAlignment="1">
      <alignment horizontal="center" vertical="center" wrapText="1"/>
    </xf>
    <xf numFmtId="0" fontId="0" fillId="0" borderId="12" xfId="5" applyFont="1" applyFill="1" applyBorder="1" applyAlignment="1">
      <alignment horizontal="center" vertical="center" wrapText="1"/>
    </xf>
    <xf numFmtId="0" fontId="0" fillId="0" borderId="26" xfId="5" applyNumberFormat="1" applyFont="1" applyFill="1" applyBorder="1" applyAlignment="1">
      <alignment horizontal="center" vertical="center" wrapText="1"/>
    </xf>
    <xf numFmtId="0" fontId="0" fillId="0" borderId="17" xfId="5" applyNumberFormat="1" applyFont="1" applyFill="1" applyBorder="1" applyAlignment="1">
      <alignment horizontal="center" vertical="center"/>
    </xf>
    <xf numFmtId="0" fontId="0" fillId="0" borderId="9" xfId="5" applyNumberFormat="1" applyFont="1" applyFill="1" applyBorder="1" applyAlignment="1">
      <alignment horizontal="center" vertical="center" wrapText="1"/>
    </xf>
    <xf numFmtId="0" fontId="0" fillId="0" borderId="7" xfId="5" applyNumberFormat="1" applyFont="1" applyFill="1" applyBorder="1" applyAlignment="1">
      <alignment horizontal="center" vertical="center" wrapText="1"/>
    </xf>
    <xf numFmtId="0" fontId="0" fillId="0" borderId="12" xfId="5" applyNumberFormat="1" applyFont="1" applyFill="1" applyBorder="1" applyAlignment="1">
      <alignment horizontal="center" vertical="center" wrapText="1"/>
    </xf>
    <xf numFmtId="0" fontId="0" fillId="0" borderId="33" xfId="6" applyFont="1" applyFill="1" applyBorder="1" applyAlignment="1">
      <alignment horizontal="center" vertical="center"/>
    </xf>
    <xf numFmtId="0" fontId="2" fillId="0" borderId="34" xfId="6" applyFill="1" applyBorder="1" applyAlignment="1">
      <alignment horizontal="center" vertical="center"/>
    </xf>
    <xf numFmtId="0" fontId="2" fillId="0" borderId="35" xfId="6" applyFill="1" applyBorder="1" applyAlignment="1">
      <alignment horizontal="center" vertical="center"/>
    </xf>
    <xf numFmtId="0" fontId="0" fillId="0" borderId="0" xfId="7" applyNumberFormat="1" applyFont="1" applyFill="1" applyBorder="1" applyAlignment="1">
      <alignment horizontal="left" vertical="center" wrapText="1"/>
    </xf>
    <xf numFmtId="0" fontId="2" fillId="0" borderId="24" xfId="7" quotePrefix="1" applyNumberFormat="1" applyFont="1" applyFill="1" applyBorder="1" applyAlignment="1">
      <alignment horizontal="center" vertical="center"/>
    </xf>
    <xf numFmtId="0" fontId="2" fillId="0" borderId="4" xfId="7" applyFont="1" applyFill="1" applyBorder="1" applyAlignment="1">
      <alignment horizontal="center" vertical="center"/>
    </xf>
    <xf numFmtId="0" fontId="2" fillId="0" borderId="20" xfId="7" quotePrefix="1" applyNumberFormat="1" applyFill="1" applyBorder="1" applyAlignment="1">
      <alignment horizontal="center" vertical="center"/>
    </xf>
    <xf numFmtId="0" fontId="2" fillId="0" borderId="21" xfId="7" quotePrefix="1" applyNumberFormat="1" applyFill="1" applyBorder="1" applyAlignment="1">
      <alignment horizontal="center" vertical="center"/>
    </xf>
    <xf numFmtId="0" fontId="2" fillId="0" borderId="10" xfId="7" quotePrefix="1" applyNumberFormat="1" applyFill="1" applyBorder="1" applyAlignment="1">
      <alignment horizontal="center" vertical="center"/>
    </xf>
    <xf numFmtId="0" fontId="2" fillId="0" borderId="10" xfId="7" applyFont="1" applyFill="1" applyBorder="1" applyAlignment="1">
      <alignment horizontal="center" vertical="center"/>
    </xf>
    <xf numFmtId="0" fontId="2" fillId="0" borderId="22" xfId="7" applyFont="1" applyFill="1" applyBorder="1" applyAlignment="1">
      <alignment horizontal="center" vertical="center"/>
    </xf>
    <xf numFmtId="0" fontId="0" fillId="0" borderId="6" xfId="7" quotePrefix="1" applyNumberFormat="1" applyFont="1" applyFill="1" applyBorder="1" applyAlignment="1">
      <alignment horizontal="center" vertical="center"/>
    </xf>
    <xf numFmtId="0" fontId="2" fillId="0" borderId="5" xfId="7" quotePrefix="1" applyNumberFormat="1" applyFont="1" applyFill="1" applyBorder="1" applyAlignment="1">
      <alignment horizontal="center" vertical="center"/>
    </xf>
    <xf numFmtId="0" fontId="2" fillId="0" borderId="23" xfId="7" quotePrefix="1" applyNumberFormat="1" applyFont="1" applyFill="1" applyBorder="1" applyAlignment="1">
      <alignment horizontal="center" vertical="center"/>
    </xf>
    <xf numFmtId="0" fontId="0" fillId="0" borderId="10" xfId="8" applyNumberFormat="1" applyFont="1" applyFill="1" applyBorder="1" applyAlignment="1">
      <alignment horizontal="center" vertical="center"/>
    </xf>
    <xf numFmtId="0" fontId="0" fillId="0" borderId="22" xfId="8" applyNumberFormat="1" applyFont="1" applyFill="1" applyBorder="1" applyAlignment="1">
      <alignment horizontal="center" vertical="center"/>
    </xf>
    <xf numFmtId="0" fontId="0" fillId="0" borderId="10" xfId="8" quotePrefix="1" applyNumberFormat="1" applyFont="1" applyFill="1" applyBorder="1" applyAlignment="1">
      <alignment horizontal="center" vertical="center"/>
    </xf>
    <xf numFmtId="0" fontId="0" fillId="0" borderId="0" xfId="11" applyNumberFormat="1" applyFont="1" applyFill="1" applyBorder="1" applyAlignment="1">
      <alignment vertical="center" wrapText="1"/>
    </xf>
    <xf numFmtId="0" fontId="0" fillId="0" borderId="5" xfId="11" applyNumberFormat="1" applyFont="1" applyFill="1" applyBorder="1" applyAlignment="1">
      <alignment horizontal="left" vertical="center" wrapText="1"/>
    </xf>
    <xf numFmtId="49" fontId="0" fillId="0" borderId="19" xfId="11" quotePrefix="1" applyNumberFormat="1" applyFont="1" applyFill="1" applyBorder="1" applyAlignment="1">
      <alignment horizontal="center" vertical="center"/>
    </xf>
    <xf numFmtId="49" fontId="0" fillId="0" borderId="17" xfId="11" applyNumberFormat="1" applyFont="1" applyFill="1" applyBorder="1" applyAlignment="1">
      <alignment horizontal="center" vertical="center"/>
    </xf>
    <xf numFmtId="179" fontId="0" fillId="0" borderId="9" xfId="11" quotePrefix="1" applyNumberFormat="1" applyFont="1" applyBorder="1" applyAlignment="1">
      <alignment horizontal="center" vertical="center"/>
    </xf>
    <xf numFmtId="179" fontId="0" fillId="0" borderId="12" xfId="11" quotePrefix="1" applyNumberFormat="1" applyFont="1" applyBorder="1" applyAlignment="1">
      <alignment horizontal="center" vertical="center"/>
    </xf>
    <xf numFmtId="179" fontId="0" fillId="0" borderId="9" xfId="11" quotePrefix="1" applyNumberFormat="1" applyFont="1" applyFill="1" applyBorder="1" applyAlignment="1">
      <alignment horizontal="center" vertical="center"/>
    </xf>
    <xf numFmtId="179" fontId="0" fillId="0" borderId="12" xfId="11" quotePrefix="1" applyNumberFormat="1" applyFont="1" applyFill="1" applyBorder="1" applyAlignment="1">
      <alignment horizontal="center" vertical="center"/>
    </xf>
    <xf numFmtId="0" fontId="0" fillId="0" borderId="28" xfId="11" quotePrefix="1" applyNumberFormat="1" applyFont="1" applyBorder="1" applyAlignment="1">
      <alignment horizontal="center" vertical="center"/>
    </xf>
    <xf numFmtId="0" fontId="0" fillId="0" borderId="25" xfId="11" quotePrefix="1" applyNumberFormat="1" applyFont="1" applyBorder="1" applyAlignment="1">
      <alignment horizontal="center" vertical="center"/>
    </xf>
    <xf numFmtId="179" fontId="0" fillId="0" borderId="9" xfId="11" applyNumberFormat="1" applyFont="1" applyBorder="1" applyAlignment="1">
      <alignment horizontal="center" vertical="center"/>
    </xf>
    <xf numFmtId="179" fontId="0" fillId="0" borderId="12" xfId="11" applyNumberFormat="1" applyFont="1" applyBorder="1" applyAlignment="1">
      <alignment horizontal="center" vertical="center"/>
    </xf>
    <xf numFmtId="0" fontId="0" fillId="0" borderId="9" xfId="11" quotePrefix="1" applyNumberFormat="1" applyFont="1" applyBorder="1" applyAlignment="1">
      <alignment horizontal="center" vertical="center"/>
    </xf>
    <xf numFmtId="0" fontId="0" fillId="0" borderId="12" xfId="11" quotePrefix="1" applyNumberFormat="1" applyFont="1" applyBorder="1" applyAlignment="1">
      <alignment horizontal="center" vertical="center"/>
    </xf>
    <xf numFmtId="0" fontId="2" fillId="0" borderId="24" xfId="12" applyNumberFormat="1" applyFont="1" applyBorder="1" applyAlignment="1">
      <alignment horizontal="center" vertical="center"/>
    </xf>
    <xf numFmtId="0" fontId="2" fillId="0" borderId="4" xfId="12" applyNumberFormat="1" applyFont="1" applyBorder="1" applyAlignment="1">
      <alignment horizontal="center" vertical="center"/>
    </xf>
    <xf numFmtId="179" fontId="0" fillId="0" borderId="10" xfId="12" quotePrefix="1" applyNumberFormat="1" applyFont="1" applyBorder="1" applyAlignment="1">
      <alignment horizontal="center" vertical="center"/>
    </xf>
    <xf numFmtId="179" fontId="2" fillId="0" borderId="22" xfId="12" applyNumberFormat="1" applyFont="1" applyBorder="1" applyAlignment="1">
      <alignment horizontal="center" vertical="center"/>
    </xf>
    <xf numFmtId="49" fontId="0" fillId="0" borderId="10" xfId="12" quotePrefix="1" applyNumberFormat="1" applyFont="1" applyFill="1" applyBorder="1" applyAlignment="1">
      <alignment horizontal="center" vertical="center"/>
    </xf>
    <xf numFmtId="49" fontId="2" fillId="0" borderId="22" xfId="12" applyNumberFormat="1" applyFont="1" applyFill="1" applyBorder="1" applyAlignment="1">
      <alignment horizontal="center" vertical="center"/>
    </xf>
    <xf numFmtId="0" fontId="0" fillId="0" borderId="28" xfId="13" applyNumberFormat="1" applyFont="1" applyFill="1" applyBorder="1" applyAlignment="1">
      <alignment horizontal="center" vertical="center"/>
    </xf>
    <xf numFmtId="0" fontId="0" fillId="0" borderId="27" xfId="13" applyNumberFormat="1" applyFont="1" applyFill="1" applyBorder="1" applyAlignment="1">
      <alignment horizontal="center" vertical="center"/>
    </xf>
    <xf numFmtId="0" fontId="0" fillId="0" borderId="25" xfId="13" applyNumberFormat="1" applyFont="1" applyFill="1" applyBorder="1" applyAlignment="1">
      <alignment horizontal="center" vertical="center"/>
    </xf>
    <xf numFmtId="0" fontId="0" fillId="0" borderId="19" xfId="13" applyFont="1" applyFill="1" applyBorder="1" applyAlignment="1">
      <alignment horizontal="center" vertical="center" wrapText="1"/>
    </xf>
    <xf numFmtId="0" fontId="0" fillId="0" borderId="41" xfId="13" applyFont="1" applyFill="1" applyBorder="1" applyAlignment="1">
      <alignment horizontal="center" vertical="center" wrapText="1"/>
    </xf>
    <xf numFmtId="0" fontId="0" fillId="0" borderId="17" xfId="13" applyFont="1" applyFill="1" applyBorder="1" applyAlignment="1">
      <alignment horizontal="center" vertical="center" wrapText="1"/>
    </xf>
    <xf numFmtId="0" fontId="0" fillId="0" borderId="41" xfId="13" applyFont="1" applyFill="1" applyBorder="1" applyAlignment="1">
      <alignment horizontal="center" vertical="center"/>
    </xf>
    <xf numFmtId="0" fontId="0" fillId="0" borderId="17" xfId="13" applyFont="1" applyFill="1" applyBorder="1" applyAlignment="1">
      <alignment horizontal="center" vertical="center"/>
    </xf>
    <xf numFmtId="179" fontId="0" fillId="0" borderId="8" xfId="13" applyNumberFormat="1" applyFont="1" applyFill="1" applyBorder="1" applyAlignment="1">
      <alignment horizontal="center" vertical="center" wrapText="1"/>
    </xf>
    <xf numFmtId="179" fontId="0" fillId="0" borderId="7" xfId="13" applyNumberFormat="1" applyFont="1" applyFill="1" applyBorder="1" applyAlignment="1">
      <alignment horizontal="center" vertical="center"/>
    </xf>
    <xf numFmtId="179" fontId="0" fillId="0" borderId="12" xfId="13" applyNumberFormat="1" applyFont="1" applyFill="1" applyBorder="1" applyAlignment="1">
      <alignment horizontal="center" vertical="center"/>
    </xf>
    <xf numFmtId="0" fontId="2" fillId="0" borderId="21" xfId="13" applyNumberFormat="1" applyFont="1" applyFill="1" applyBorder="1" applyAlignment="1">
      <alignment horizontal="center" vertical="center"/>
    </xf>
    <xf numFmtId="0" fontId="2" fillId="0" borderId="36" xfId="13" applyNumberFormat="1" applyFont="1" applyFill="1" applyBorder="1" applyAlignment="1">
      <alignment horizontal="center" vertical="center"/>
    </xf>
    <xf numFmtId="0" fontId="2" fillId="0" borderId="32" xfId="13" applyNumberFormat="1" applyFont="1" applyFill="1" applyBorder="1" applyAlignment="1">
      <alignment horizontal="center" vertical="center"/>
    </xf>
    <xf numFmtId="0" fontId="2" fillId="0" borderId="40" xfId="13" applyNumberFormat="1" applyFont="1" applyFill="1" applyBorder="1" applyAlignment="1">
      <alignment horizontal="center" vertical="center"/>
    </xf>
    <xf numFmtId="0" fontId="2" fillId="0" borderId="33" xfId="13" applyNumberFormat="1" applyFont="1" applyFill="1" applyBorder="1" applyAlignment="1">
      <alignment horizontal="center" vertical="center"/>
    </xf>
    <xf numFmtId="0" fontId="2" fillId="0" borderId="35" xfId="13" applyFont="1" applyFill="1" applyBorder="1" applyAlignment="1">
      <alignment horizontal="center" vertical="center"/>
    </xf>
    <xf numFmtId="0" fontId="2" fillId="0" borderId="34" xfId="13" applyFont="1" applyFill="1" applyBorder="1" applyAlignment="1">
      <alignment horizontal="center" vertical="center"/>
    </xf>
    <xf numFmtId="0" fontId="2" fillId="0" borderId="0" xfId="13" applyNumberFormat="1" applyFont="1" applyFill="1" applyBorder="1" applyAlignment="1">
      <alignment horizontal="center" vertical="center"/>
    </xf>
    <xf numFmtId="0" fontId="2" fillId="0" borderId="1" xfId="13" applyNumberFormat="1" applyFont="1" applyFill="1" applyBorder="1" applyAlignment="1">
      <alignment horizontal="center" vertical="center"/>
    </xf>
    <xf numFmtId="0" fontId="2" fillId="0" borderId="44" xfId="15" applyNumberFormat="1" applyFill="1" applyBorder="1" applyAlignment="1">
      <alignment horizontal="center" vertical="center"/>
    </xf>
    <xf numFmtId="0" fontId="2" fillId="0" borderId="20" xfId="15" applyNumberFormat="1" applyFill="1" applyBorder="1" applyAlignment="1">
      <alignment horizontal="center" vertical="center"/>
    </xf>
    <xf numFmtId="0" fontId="2" fillId="0" borderId="24" xfId="15" applyNumberFormat="1" applyFont="1" applyFill="1" applyBorder="1" applyAlignment="1">
      <alignment horizontal="center" vertical="center"/>
    </xf>
    <xf numFmtId="0" fontId="2" fillId="0" borderId="4" xfId="15" applyNumberFormat="1" applyFont="1" applyFill="1" applyBorder="1" applyAlignment="1">
      <alignment horizontal="center" vertical="center"/>
    </xf>
    <xf numFmtId="0" fontId="2" fillId="0" borderId="11" xfId="15" applyNumberFormat="1" applyFont="1" applyFill="1" applyBorder="1" applyAlignment="1">
      <alignment horizontal="center" vertical="center"/>
    </xf>
    <xf numFmtId="0" fontId="2" fillId="0" borderId="8" xfId="15" quotePrefix="1" applyNumberFormat="1" applyFill="1" applyBorder="1" applyAlignment="1">
      <alignment horizontal="center" vertical="center" wrapText="1"/>
    </xf>
    <xf numFmtId="0" fontId="2" fillId="0" borderId="12" xfId="15" quotePrefix="1" applyNumberFormat="1" applyFill="1" applyBorder="1" applyAlignment="1">
      <alignment horizontal="center" vertical="center" wrapText="1"/>
    </xf>
    <xf numFmtId="0" fontId="2" fillId="0" borderId="21" xfId="15" applyNumberFormat="1" applyFill="1" applyBorder="1" applyAlignment="1">
      <alignment horizontal="center" vertical="center"/>
    </xf>
    <xf numFmtId="179" fontId="0" fillId="0" borderId="0" xfId="15" applyNumberFormat="1" applyFont="1" applyFill="1" applyBorder="1" applyAlignment="1">
      <alignment horizontal="left" vertical="center" wrapText="1"/>
    </xf>
    <xf numFmtId="0" fontId="2" fillId="0" borderId="22" xfId="15" applyNumberFormat="1" applyFill="1" applyBorder="1" applyAlignment="1">
      <alignment horizontal="center" vertical="center"/>
    </xf>
    <xf numFmtId="0" fontId="0" fillId="0" borderId="33" xfId="15" applyNumberFormat="1" applyFont="1" applyFill="1" applyBorder="1" applyAlignment="1">
      <alignment horizontal="center" vertical="center"/>
    </xf>
    <xf numFmtId="0" fontId="0" fillId="0" borderId="35" xfId="15" applyNumberFormat="1" applyFont="1" applyFill="1" applyBorder="1" applyAlignment="1">
      <alignment horizontal="center" vertical="center"/>
    </xf>
    <xf numFmtId="0" fontId="2" fillId="0" borderId="43" xfId="15" applyNumberFormat="1" applyFill="1" applyBorder="1" applyAlignment="1">
      <alignment horizontal="center" vertical="center"/>
    </xf>
    <xf numFmtId="0" fontId="2" fillId="0" borderId="34" xfId="15" applyNumberFormat="1" applyFill="1" applyBorder="1" applyAlignment="1">
      <alignment horizontal="center" vertical="center"/>
    </xf>
    <xf numFmtId="0" fontId="2" fillId="0" borderId="33" xfId="15" applyNumberFormat="1" applyFill="1" applyBorder="1" applyAlignment="1">
      <alignment horizontal="center" vertical="center"/>
    </xf>
    <xf numFmtId="0" fontId="2" fillId="0" borderId="35" xfId="15" applyNumberFormat="1" applyFill="1" applyBorder="1" applyAlignment="1">
      <alignment horizontal="center" vertical="center"/>
    </xf>
    <xf numFmtId="0" fontId="2" fillId="0" borderId="8" xfId="15" quotePrefix="1" applyNumberFormat="1" applyFill="1" applyBorder="1" applyAlignment="1">
      <alignment horizontal="center" vertical="center"/>
    </xf>
    <xf numFmtId="0" fontId="2" fillId="0" borderId="12" xfId="15" quotePrefix="1" applyNumberFormat="1" applyFill="1" applyBorder="1" applyAlignment="1">
      <alignment horizontal="center" vertical="center"/>
    </xf>
    <xf numFmtId="0" fontId="0" fillId="0" borderId="46" xfId="15" applyNumberFormat="1" applyFont="1" applyFill="1" applyBorder="1" applyAlignment="1">
      <alignment horizontal="center" vertical="center"/>
    </xf>
    <xf numFmtId="0" fontId="0" fillId="0" borderId="25" xfId="15" applyNumberFormat="1" applyFont="1" applyFill="1" applyBorder="1" applyAlignment="1">
      <alignment horizontal="center" vertical="center"/>
    </xf>
  </cellXfs>
  <cellStyles count="16">
    <cellStyle name="桁区切り" xfId="1" builtinId="6"/>
    <cellStyle name="桁区切り 2" xfId="3" xr:uid="{00000000-0005-0000-0000-000001000000}"/>
    <cellStyle name="標準" xfId="0" builtinId="0"/>
    <cellStyle name="標準 10" xfId="11" xr:uid="{00000000-0005-0000-0000-000003000000}"/>
    <cellStyle name="標準 11" xfId="12" xr:uid="{00000000-0005-0000-0000-000004000000}"/>
    <cellStyle name="標準 12" xfId="13" xr:uid="{00000000-0005-0000-0000-000005000000}"/>
    <cellStyle name="標準 13" xfId="15" xr:uid="{00000000-0005-0000-0000-000006000000}"/>
    <cellStyle name="標準 2" xfId="2" xr:uid="{00000000-0005-0000-0000-000007000000}"/>
    <cellStyle name="標準 3" xfId="4" xr:uid="{00000000-0005-0000-0000-000008000000}"/>
    <cellStyle name="標準 4" xfId="5" xr:uid="{00000000-0005-0000-0000-000009000000}"/>
    <cellStyle name="標準 5" xfId="6" xr:uid="{00000000-0005-0000-0000-00000A000000}"/>
    <cellStyle name="標準 6" xfId="7" xr:uid="{00000000-0005-0000-0000-00000B000000}"/>
    <cellStyle name="標準 7" xfId="8" xr:uid="{00000000-0005-0000-0000-00000C000000}"/>
    <cellStyle name="標準 8" xfId="9" xr:uid="{00000000-0005-0000-0000-00000D000000}"/>
    <cellStyle name="標準 9" xfId="10" xr:uid="{00000000-0005-0000-0000-00000E000000}"/>
    <cellStyle name="標準_Book2" xfId="14"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2</xdr:row>
      <xdr:rowOff>0</xdr:rowOff>
    </xdr:from>
    <xdr:to>
      <xdr:col>4</xdr:col>
      <xdr:colOff>0</xdr:colOff>
      <xdr:row>4</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1874520" y="304800"/>
          <a:ext cx="62484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200-000003000000}"/>
            </a:ext>
          </a:extLst>
        </xdr:cNvPr>
        <xdr:cNvSpPr>
          <a:spLocks noChangeShapeType="1"/>
        </xdr:cNvSpPr>
      </xdr:nvSpPr>
      <xdr:spPr bwMode="auto">
        <a:xfrm>
          <a:off x="0" y="304800"/>
          <a:ext cx="62484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0" y="304800"/>
          <a:ext cx="69342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3">
          <a:extLst>
            <a:ext uri="{FF2B5EF4-FFF2-40B4-BE49-F238E27FC236}">
              <a16:creationId xmlns:a16="http://schemas.microsoft.com/office/drawing/2014/main" id="{00000000-0008-0000-0500-000002000000}"/>
            </a:ext>
          </a:extLst>
        </xdr:cNvPr>
        <xdr:cNvSpPr>
          <a:spLocks noChangeShapeType="1"/>
        </xdr:cNvSpPr>
      </xdr:nvSpPr>
      <xdr:spPr bwMode="auto">
        <a:xfrm>
          <a:off x="0" y="457200"/>
          <a:ext cx="69342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VFS026\Public\&#32207;&#21209;&#37096;\&#25919;&#31574;&#35506;\&#32113;&#35336;&#20418;\3.&#32113;&#35336;&#26360;\H27\H27&#24180;&#29256;&#21407;&#31295;0215\IXWRKSRV11\FTP\&#27096;&#24335;\&#24179;&#25104;12&#24180;&#22269;&#21218;&#35519;&#26619;\&#25277;&#20986;&#35443;&#32048;&#38598;&#35336;\&#37117;&#36947;&#24220;&#30476;&#32232;\&#25522;&#36617;\&#24179;&#25104;12&#24180;&#22269;&#21218;&#35519;&#26619;&#25277;&#20986;&#35443;&#32048;&#38598;&#35336;&#37117;&#36947;&#24220;&#30476;&#32232;&#25522;&#36617;&#20998;&#65288;&#27096;&#24335;&#65289;a00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VFS026\Public\&#32207;&#21209;&#37096;\&#25919;&#31574;&#35506;\&#32113;&#35336;&#20418;\3.&#32113;&#35336;&#26360;\H27\H27&#24180;&#29256;&#21407;&#31295;0215\CFILESRV01\F_common\H14&#23601;&#35519;\&#35201;&#35336;&#34920;\&#12524;&#12452;&#12450;&#12454;&#12488;\&#35201;&#35336;&#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002-1"/>
      <sheetName val="欄外"/>
      <sheetName val="原表表頭"/>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クロスエラー符号欄"/>
      <sheetName val="ﾚｲｱｳﾄ(17)"/>
      <sheetName val="ﾚｲｱｳﾄ(16)"/>
      <sheetName val="ﾚｲｱｳﾄ(15)"/>
      <sheetName val="ﾚｲｱｳﾄ(14)"/>
      <sheetName val="ﾚｲｱｳﾄ(13)"/>
      <sheetName val="ﾚｲｱｳﾄ(12)"/>
      <sheetName val="ﾚｲｱｳﾄ(11)"/>
      <sheetName val="ﾚｲｱｳﾄ(10)"/>
      <sheetName val="ﾚｲｱｳﾄ(9)"/>
      <sheetName val="ﾚｲｱｳﾄ(8)"/>
      <sheetName val="ﾚｲｱｳﾄ(7)"/>
      <sheetName val="ﾚｲｱｳﾄ(6)"/>
      <sheetName val="ﾚｲｱｳﾄ(5)"/>
      <sheetName val="ﾚｲｱｳﾄ(4)"/>
      <sheetName val="ﾚｲｱｳﾄ(3)"/>
      <sheetName val="ﾚｲｱｳﾄ(2)"/>
      <sheetName val="ﾚｲｱｳﾄ(1)"/>
      <sheetName val="符号表"/>
      <sheetName val="使い方"/>
      <sheetName val="集計設定"/>
      <sheetName val="レイアウト作成"/>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9"/>
  <sheetViews>
    <sheetView showGridLines="0" tabSelected="1" view="pageBreakPreview" zoomScaleNormal="100" zoomScaleSheetLayoutView="100" workbookViewId="0">
      <selection activeCell="J1" sqref="J1"/>
    </sheetView>
  </sheetViews>
  <sheetFormatPr defaultColWidth="7.5546875" defaultRowHeight="12"/>
  <cols>
    <col min="1" max="1" width="9.88671875" style="1" customWidth="1"/>
    <col min="2" max="6" width="10.33203125" style="2" customWidth="1"/>
    <col min="7" max="7" width="10.33203125" style="1" customWidth="1"/>
    <col min="8" max="8" width="14.109375" style="2" customWidth="1"/>
    <col min="9" max="9" width="17.44140625" style="1" customWidth="1"/>
    <col min="10" max="255" width="7.5546875" style="1" customWidth="1"/>
    <col min="256" max="16384" width="7.5546875" style="1"/>
  </cols>
  <sheetData>
    <row r="1" spans="1:9" ht="16.2">
      <c r="A1" s="32" t="s">
        <v>19</v>
      </c>
      <c r="B1" s="31"/>
      <c r="C1" s="31"/>
      <c r="D1" s="31"/>
      <c r="E1" s="31"/>
      <c r="F1" s="31"/>
      <c r="G1" s="31"/>
      <c r="H1" s="31"/>
      <c r="I1" s="31"/>
    </row>
    <row r="2" spans="1:9" ht="14.25" customHeight="1" thickBot="1">
      <c r="B2" s="30"/>
      <c r="C2" s="30"/>
      <c r="D2" s="30"/>
      <c r="E2" s="30"/>
      <c r="F2" s="30"/>
      <c r="G2" s="30"/>
      <c r="H2" s="30"/>
      <c r="I2" s="30" t="s">
        <v>18</v>
      </c>
    </row>
    <row r="3" spans="1:9" ht="15.15" customHeight="1">
      <c r="A3" s="409" t="s">
        <v>17</v>
      </c>
      <c r="B3" s="29" t="s">
        <v>16</v>
      </c>
      <c r="C3" s="28" t="s">
        <v>15</v>
      </c>
      <c r="D3" s="411" t="s">
        <v>14</v>
      </c>
      <c r="E3" s="412"/>
      <c r="F3" s="412"/>
      <c r="G3" s="22" t="s">
        <v>13</v>
      </c>
      <c r="H3" s="27" t="s">
        <v>12</v>
      </c>
      <c r="I3" s="413" t="s">
        <v>11</v>
      </c>
    </row>
    <row r="4" spans="1:9" ht="15.15" customHeight="1" thickBot="1">
      <c r="A4" s="410"/>
      <c r="B4" s="26" t="s">
        <v>10</v>
      </c>
      <c r="C4" s="25" t="s">
        <v>9</v>
      </c>
      <c r="D4" s="24" t="s">
        <v>8</v>
      </c>
      <c r="E4" s="24" t="s">
        <v>7</v>
      </c>
      <c r="F4" s="24" t="s">
        <v>6</v>
      </c>
      <c r="G4" s="12" t="s">
        <v>5</v>
      </c>
      <c r="H4" s="23" t="s">
        <v>4</v>
      </c>
      <c r="I4" s="410"/>
    </row>
    <row r="5" spans="1:9" ht="15.15" customHeight="1">
      <c r="A5" s="22" t="s">
        <v>3</v>
      </c>
      <c r="B5" s="21">
        <v>22.82</v>
      </c>
      <c r="C5" s="20">
        <v>9285</v>
      </c>
      <c r="D5" s="20">
        <v>40311</v>
      </c>
      <c r="E5" s="20">
        <v>19153</v>
      </c>
      <c r="F5" s="20">
        <v>21158</v>
      </c>
      <c r="G5" s="19">
        <v>90.523678986671712</v>
      </c>
      <c r="H5" s="18">
        <v>1766.4767747589833</v>
      </c>
      <c r="I5" s="17" t="s">
        <v>0</v>
      </c>
    </row>
    <row r="6" spans="1:9" ht="15.15" customHeight="1">
      <c r="A6" s="8">
        <v>25</v>
      </c>
      <c r="B6" s="7">
        <v>23.26</v>
      </c>
      <c r="C6" s="6">
        <v>9051</v>
      </c>
      <c r="D6" s="6">
        <v>41460</v>
      </c>
      <c r="E6" s="6">
        <v>19767</v>
      </c>
      <c r="F6" s="6">
        <v>21693</v>
      </c>
      <c r="G6" s="5">
        <v>91.121559950214362</v>
      </c>
      <c r="H6" s="11">
        <v>1782.4591573516766</v>
      </c>
      <c r="I6" s="3" t="s">
        <v>2</v>
      </c>
    </row>
    <row r="7" spans="1:9" ht="15.15" customHeight="1">
      <c r="A7" s="8">
        <v>30</v>
      </c>
      <c r="B7" s="7">
        <v>57.95</v>
      </c>
      <c r="C7" s="6">
        <v>12174</v>
      </c>
      <c r="D7" s="6">
        <v>56835</v>
      </c>
      <c r="E7" s="6">
        <v>27587</v>
      </c>
      <c r="F7" s="6">
        <v>29248</v>
      </c>
      <c r="G7" s="5">
        <v>94.320979212253832</v>
      </c>
      <c r="H7" s="10">
        <v>980.75927523727341</v>
      </c>
      <c r="I7" s="3" t="s">
        <v>2</v>
      </c>
    </row>
    <row r="8" spans="1:9" ht="15.15" customHeight="1">
      <c r="A8" s="8">
        <v>35</v>
      </c>
      <c r="B8" s="7">
        <v>86.83</v>
      </c>
      <c r="C8" s="6">
        <v>14302</v>
      </c>
      <c r="D8" s="6">
        <v>62142</v>
      </c>
      <c r="E8" s="6">
        <v>29493</v>
      </c>
      <c r="F8" s="6">
        <v>32649</v>
      </c>
      <c r="G8" s="5">
        <v>90.333547734999541</v>
      </c>
      <c r="H8" s="4">
        <v>715.67430611539794</v>
      </c>
      <c r="I8" s="3" t="s">
        <v>2</v>
      </c>
    </row>
    <row r="9" spans="1:9" ht="15.15" customHeight="1">
      <c r="A9" s="8">
        <v>40</v>
      </c>
      <c r="B9" s="7">
        <v>87.04</v>
      </c>
      <c r="C9" s="6">
        <v>15243</v>
      </c>
      <c r="D9" s="6">
        <v>61284</v>
      </c>
      <c r="E9" s="6">
        <v>28708</v>
      </c>
      <c r="F9" s="6">
        <v>32576</v>
      </c>
      <c r="G9" s="5">
        <v>88.126227897838902</v>
      </c>
      <c r="H9" s="4">
        <v>704.09007352941171</v>
      </c>
      <c r="I9" s="3" t="s">
        <v>2</v>
      </c>
    </row>
    <row r="10" spans="1:9" ht="15.15" customHeight="1">
      <c r="A10" s="16">
        <v>45</v>
      </c>
      <c r="B10" s="7">
        <v>90.43</v>
      </c>
      <c r="C10" s="6">
        <v>17255</v>
      </c>
      <c r="D10" s="6">
        <v>64147</v>
      </c>
      <c r="E10" s="6">
        <v>30582</v>
      </c>
      <c r="F10" s="6">
        <v>33565</v>
      </c>
      <c r="G10" s="5">
        <v>91.112766274392968</v>
      </c>
      <c r="H10" s="4">
        <v>709.35530244387917</v>
      </c>
      <c r="I10" s="3" t="s">
        <v>2</v>
      </c>
    </row>
    <row r="11" spans="1:9" ht="15.15" customHeight="1">
      <c r="A11" s="8">
        <v>46</v>
      </c>
      <c r="B11" s="7">
        <v>90.44</v>
      </c>
      <c r="C11" s="6">
        <v>17714</v>
      </c>
      <c r="D11" s="6">
        <v>64961</v>
      </c>
      <c r="E11" s="6">
        <v>31069</v>
      </c>
      <c r="F11" s="6">
        <v>33892</v>
      </c>
      <c r="G11" s="5">
        <v>91.7</v>
      </c>
      <c r="H11" s="4">
        <v>718.3</v>
      </c>
      <c r="I11" s="3"/>
    </row>
    <row r="12" spans="1:9" ht="15.15" customHeight="1">
      <c r="A12" s="8">
        <v>47</v>
      </c>
      <c r="B12" s="7">
        <v>90.44</v>
      </c>
      <c r="C12" s="6">
        <v>18239</v>
      </c>
      <c r="D12" s="6">
        <v>65963</v>
      </c>
      <c r="E12" s="6">
        <v>31763</v>
      </c>
      <c r="F12" s="6">
        <v>34200</v>
      </c>
      <c r="G12" s="5">
        <v>92.9</v>
      </c>
      <c r="H12" s="4">
        <v>729.4</v>
      </c>
      <c r="I12" s="3"/>
    </row>
    <row r="13" spans="1:9" ht="15.15" customHeight="1">
      <c r="A13" s="8">
        <v>48</v>
      </c>
      <c r="B13" s="7">
        <v>92.46</v>
      </c>
      <c r="C13" s="6">
        <v>18273</v>
      </c>
      <c r="D13" s="6">
        <v>66669</v>
      </c>
      <c r="E13" s="6">
        <v>32275</v>
      </c>
      <c r="F13" s="6">
        <v>34394</v>
      </c>
      <c r="G13" s="5">
        <v>93.8</v>
      </c>
      <c r="H13" s="4">
        <v>721.1</v>
      </c>
      <c r="I13" s="3"/>
    </row>
    <row r="14" spans="1:9" ht="15.15" customHeight="1">
      <c r="A14" s="8">
        <v>49</v>
      </c>
      <c r="B14" s="7">
        <v>92.62</v>
      </c>
      <c r="C14" s="6">
        <v>18304</v>
      </c>
      <c r="D14" s="6">
        <v>66946</v>
      </c>
      <c r="E14" s="6">
        <v>32494</v>
      </c>
      <c r="F14" s="6">
        <v>34452</v>
      </c>
      <c r="G14" s="5">
        <v>94.3</v>
      </c>
      <c r="H14" s="4">
        <v>722.8</v>
      </c>
      <c r="I14" s="3"/>
    </row>
    <row r="15" spans="1:9" ht="15.15" customHeight="1">
      <c r="A15" s="8">
        <v>50</v>
      </c>
      <c r="B15" s="7">
        <v>92.63</v>
      </c>
      <c r="C15" s="6">
        <v>19018</v>
      </c>
      <c r="D15" s="6">
        <v>67624</v>
      </c>
      <c r="E15" s="6">
        <v>32766</v>
      </c>
      <c r="F15" s="6">
        <v>34858</v>
      </c>
      <c r="G15" s="5">
        <v>93.998508233404095</v>
      </c>
      <c r="H15" s="4">
        <v>730.04426211810437</v>
      </c>
      <c r="I15" s="3" t="s">
        <v>0</v>
      </c>
    </row>
    <row r="16" spans="1:9" ht="15.15" customHeight="1">
      <c r="A16" s="8">
        <v>51</v>
      </c>
      <c r="B16" s="7">
        <v>92.77</v>
      </c>
      <c r="C16" s="6">
        <v>18916</v>
      </c>
      <c r="D16" s="6">
        <v>67650</v>
      </c>
      <c r="E16" s="6">
        <v>32799</v>
      </c>
      <c r="F16" s="6">
        <v>34851</v>
      </c>
      <c r="G16" s="5">
        <v>94.1</v>
      </c>
      <c r="H16" s="4">
        <v>729.2</v>
      </c>
      <c r="I16" s="15"/>
    </row>
    <row r="17" spans="1:12" ht="15.15" customHeight="1">
      <c r="A17" s="8">
        <v>52</v>
      </c>
      <c r="B17" s="7">
        <v>92.77</v>
      </c>
      <c r="C17" s="6">
        <v>18866</v>
      </c>
      <c r="D17" s="6">
        <v>67551</v>
      </c>
      <c r="E17" s="6">
        <v>32618</v>
      </c>
      <c r="F17" s="6">
        <v>34933</v>
      </c>
      <c r="G17" s="5">
        <v>93.4</v>
      </c>
      <c r="H17" s="4">
        <v>728.2</v>
      </c>
      <c r="I17" s="15"/>
    </row>
    <row r="18" spans="1:12" ht="15.15" customHeight="1">
      <c r="A18" s="8">
        <v>53</v>
      </c>
      <c r="B18" s="7">
        <v>92.78</v>
      </c>
      <c r="C18" s="6">
        <v>18754</v>
      </c>
      <c r="D18" s="6">
        <v>67058</v>
      </c>
      <c r="E18" s="6">
        <v>32344</v>
      </c>
      <c r="F18" s="6">
        <v>34714</v>
      </c>
      <c r="G18" s="5">
        <v>93.2</v>
      </c>
      <c r="H18" s="4">
        <v>722.8</v>
      </c>
      <c r="I18" s="15"/>
    </row>
    <row r="19" spans="1:12" ht="15.15" customHeight="1">
      <c r="A19" s="8">
        <v>54</v>
      </c>
      <c r="B19" s="7">
        <v>92.78</v>
      </c>
      <c r="C19" s="6">
        <v>18771</v>
      </c>
      <c r="D19" s="6">
        <v>66398</v>
      </c>
      <c r="E19" s="6">
        <v>31950</v>
      </c>
      <c r="F19" s="6">
        <v>34448</v>
      </c>
      <c r="G19" s="5">
        <v>92.7</v>
      </c>
      <c r="H19" s="4">
        <v>715.6</v>
      </c>
      <c r="I19" s="3"/>
      <c r="L19" s="15"/>
    </row>
    <row r="20" spans="1:12" ht="15.15" customHeight="1">
      <c r="A20" s="8">
        <v>55</v>
      </c>
      <c r="B20" s="7">
        <v>92.78</v>
      </c>
      <c r="C20" s="6">
        <v>19681</v>
      </c>
      <c r="D20" s="6">
        <v>66290</v>
      </c>
      <c r="E20" s="6">
        <v>31880</v>
      </c>
      <c r="F20" s="6">
        <v>34410</v>
      </c>
      <c r="G20" s="5">
        <v>92.647486195873299</v>
      </c>
      <c r="H20" s="4">
        <v>714.48588057771076</v>
      </c>
      <c r="I20" s="3" t="s">
        <v>0</v>
      </c>
      <c r="L20" s="15"/>
    </row>
    <row r="21" spans="1:12" ht="15.15" customHeight="1">
      <c r="A21" s="8">
        <v>56</v>
      </c>
      <c r="B21" s="7">
        <v>92.89</v>
      </c>
      <c r="C21" s="6">
        <v>19841</v>
      </c>
      <c r="D21" s="6">
        <v>66098</v>
      </c>
      <c r="E21" s="6">
        <v>31783</v>
      </c>
      <c r="F21" s="6">
        <v>34315</v>
      </c>
      <c r="G21" s="5">
        <v>92.6</v>
      </c>
      <c r="H21" s="4">
        <v>711.6</v>
      </c>
      <c r="I21" s="15"/>
    </row>
    <row r="22" spans="1:12" ht="15.15" customHeight="1">
      <c r="A22" s="8">
        <v>57</v>
      </c>
      <c r="B22" s="7">
        <v>92.98</v>
      </c>
      <c r="C22" s="6">
        <v>19937</v>
      </c>
      <c r="D22" s="6">
        <v>65953</v>
      </c>
      <c r="E22" s="6">
        <v>31744</v>
      </c>
      <c r="F22" s="6">
        <v>34209</v>
      </c>
      <c r="G22" s="5">
        <v>92.8</v>
      </c>
      <c r="H22" s="4">
        <v>709.3</v>
      </c>
      <c r="I22" s="15"/>
    </row>
    <row r="23" spans="1:12" ht="15.15" customHeight="1">
      <c r="A23" s="8">
        <v>58</v>
      </c>
      <c r="B23" s="7">
        <v>93.18</v>
      </c>
      <c r="C23" s="6">
        <v>20039</v>
      </c>
      <c r="D23" s="6">
        <v>65873</v>
      </c>
      <c r="E23" s="6">
        <v>31627</v>
      </c>
      <c r="F23" s="6">
        <v>34246</v>
      </c>
      <c r="G23" s="5">
        <v>92.4</v>
      </c>
      <c r="H23" s="4">
        <v>706.9</v>
      </c>
      <c r="I23" s="15"/>
    </row>
    <row r="24" spans="1:12" ht="15.15" customHeight="1">
      <c r="A24" s="8">
        <v>59</v>
      </c>
      <c r="B24" s="7">
        <v>93.18</v>
      </c>
      <c r="C24" s="6">
        <v>20275</v>
      </c>
      <c r="D24" s="6">
        <v>65887</v>
      </c>
      <c r="E24" s="6">
        <v>31610</v>
      </c>
      <c r="F24" s="6">
        <v>34277</v>
      </c>
      <c r="G24" s="5">
        <v>92.2</v>
      </c>
      <c r="H24" s="4">
        <v>707.1</v>
      </c>
      <c r="I24" s="3"/>
    </row>
    <row r="25" spans="1:12" ht="15.15" customHeight="1">
      <c r="A25" s="8">
        <v>60</v>
      </c>
      <c r="B25" s="7">
        <v>93.19</v>
      </c>
      <c r="C25" s="6">
        <v>20201</v>
      </c>
      <c r="D25" s="6">
        <v>66087</v>
      </c>
      <c r="E25" s="6">
        <v>31936</v>
      </c>
      <c r="F25" s="6">
        <v>34151</v>
      </c>
      <c r="G25" s="5">
        <v>93.514099147901959</v>
      </c>
      <c r="H25" s="4">
        <v>709.16407339843329</v>
      </c>
      <c r="I25" s="3" t="s">
        <v>0</v>
      </c>
    </row>
    <row r="26" spans="1:12" ht="15.15" customHeight="1">
      <c r="A26" s="8">
        <v>61</v>
      </c>
      <c r="B26" s="7">
        <v>93.21</v>
      </c>
      <c r="C26" s="6">
        <v>20314</v>
      </c>
      <c r="D26" s="6">
        <v>66016</v>
      </c>
      <c r="E26" s="6">
        <v>31933</v>
      </c>
      <c r="F26" s="6">
        <v>34083</v>
      </c>
      <c r="G26" s="5">
        <v>93.691869847137866</v>
      </c>
      <c r="H26" s="4">
        <v>708.25018774809575</v>
      </c>
      <c r="I26" s="3"/>
    </row>
    <row r="27" spans="1:12" ht="15.15" customHeight="1">
      <c r="A27" s="8">
        <v>62</v>
      </c>
      <c r="B27" s="7">
        <v>93.21</v>
      </c>
      <c r="C27" s="6">
        <v>20413</v>
      </c>
      <c r="D27" s="6">
        <v>65627</v>
      </c>
      <c r="E27" s="6">
        <v>31746</v>
      </c>
      <c r="F27" s="6">
        <v>33881</v>
      </c>
      <c r="G27" s="5">
        <v>93.698533101148143</v>
      </c>
      <c r="H27" s="4">
        <v>704.076815792297</v>
      </c>
      <c r="I27" s="3"/>
      <c r="L27" s="15"/>
    </row>
    <row r="28" spans="1:12" ht="15.15" customHeight="1">
      <c r="A28" s="8">
        <v>63</v>
      </c>
      <c r="B28" s="7">
        <v>92.4</v>
      </c>
      <c r="C28" s="6">
        <v>20567</v>
      </c>
      <c r="D28" s="6">
        <v>65379</v>
      </c>
      <c r="E28" s="6">
        <v>31560</v>
      </c>
      <c r="F28" s="6">
        <v>33819</v>
      </c>
      <c r="G28" s="5">
        <v>93.320322895413824</v>
      </c>
      <c r="H28" s="4">
        <v>707.56493506493507</v>
      </c>
      <c r="I28" s="3"/>
    </row>
    <row r="29" spans="1:12" ht="15.15" customHeight="1">
      <c r="A29" s="8" t="s">
        <v>1</v>
      </c>
      <c r="B29" s="7">
        <v>92.4</v>
      </c>
      <c r="C29" s="6">
        <v>20772</v>
      </c>
      <c r="D29" s="6">
        <v>65138</v>
      </c>
      <c r="E29" s="6">
        <v>31491</v>
      </c>
      <c r="F29" s="6">
        <v>33647</v>
      </c>
      <c r="G29" s="5">
        <v>93.592296490028829</v>
      </c>
      <c r="H29" s="4">
        <v>704.95670995670991</v>
      </c>
      <c r="I29" s="12"/>
    </row>
    <row r="30" spans="1:12" ht="15.15" customHeight="1">
      <c r="A30" s="14">
        <v>2</v>
      </c>
      <c r="B30" s="7">
        <v>92.4</v>
      </c>
      <c r="C30" s="6">
        <v>20039</v>
      </c>
      <c r="D30" s="6">
        <v>63876</v>
      </c>
      <c r="E30" s="6">
        <v>30557</v>
      </c>
      <c r="F30" s="6">
        <v>33319</v>
      </c>
      <c r="G30" s="5">
        <v>91.710435487259517</v>
      </c>
      <c r="H30" s="4">
        <v>691.2987012987013</v>
      </c>
      <c r="I30" s="12" t="s">
        <v>0</v>
      </c>
    </row>
    <row r="31" spans="1:12" ht="15.15" customHeight="1">
      <c r="A31" s="8">
        <v>3</v>
      </c>
      <c r="B31" s="7">
        <v>92.4</v>
      </c>
      <c r="C31" s="6">
        <v>20186</v>
      </c>
      <c r="D31" s="6">
        <v>63337</v>
      </c>
      <c r="E31" s="6">
        <v>30262</v>
      </c>
      <c r="F31" s="6">
        <v>33075</v>
      </c>
      <c r="G31" s="5">
        <v>91.495086923658349</v>
      </c>
      <c r="H31" s="4">
        <v>685.46536796536793</v>
      </c>
      <c r="I31" s="12"/>
    </row>
    <row r="32" spans="1:12" ht="15.15" customHeight="1">
      <c r="A32" s="14">
        <v>4</v>
      </c>
      <c r="B32" s="7">
        <v>92.44</v>
      </c>
      <c r="C32" s="6">
        <v>20327</v>
      </c>
      <c r="D32" s="6">
        <v>62843</v>
      </c>
      <c r="E32" s="6">
        <v>30032</v>
      </c>
      <c r="F32" s="6">
        <v>32811</v>
      </c>
      <c r="G32" s="5">
        <v>91.530279479442868</v>
      </c>
      <c r="H32" s="4">
        <v>679.82475118996103</v>
      </c>
      <c r="I32" s="12"/>
    </row>
    <row r="33" spans="1:11" ht="15.15" customHeight="1">
      <c r="A33" s="8">
        <v>5</v>
      </c>
      <c r="B33" s="7">
        <v>92.44</v>
      </c>
      <c r="C33" s="6">
        <v>20532</v>
      </c>
      <c r="D33" s="6">
        <v>62597</v>
      </c>
      <c r="E33" s="6">
        <v>29916</v>
      </c>
      <c r="F33" s="6">
        <v>32681</v>
      </c>
      <c r="G33" s="5">
        <v>91.539426578134083</v>
      </c>
      <c r="H33" s="4">
        <v>677.16356555603636</v>
      </c>
      <c r="I33" s="12"/>
    </row>
    <row r="34" spans="1:11" ht="15.15" customHeight="1">
      <c r="A34" s="14">
        <v>6</v>
      </c>
      <c r="B34" s="7">
        <v>92.44</v>
      </c>
      <c r="C34" s="6">
        <v>20604</v>
      </c>
      <c r="D34" s="6">
        <v>62088</v>
      </c>
      <c r="E34" s="6">
        <v>29599</v>
      </c>
      <c r="F34" s="6">
        <v>32489</v>
      </c>
      <c r="G34" s="5">
        <v>91.104681584536308</v>
      </c>
      <c r="H34" s="4">
        <v>671.65729121592381</v>
      </c>
      <c r="I34" s="12"/>
    </row>
    <row r="35" spans="1:11" ht="15.15" customHeight="1">
      <c r="A35" s="14">
        <v>7</v>
      </c>
      <c r="B35" s="7">
        <v>92.45</v>
      </c>
      <c r="C35" s="6">
        <v>20492</v>
      </c>
      <c r="D35" s="6">
        <v>61351</v>
      </c>
      <c r="E35" s="6">
        <v>29231</v>
      </c>
      <c r="F35" s="6">
        <v>32120</v>
      </c>
      <c r="G35" s="5">
        <v>91.005603985056041</v>
      </c>
      <c r="H35" s="4">
        <v>663.61276365603021</v>
      </c>
      <c r="I35" s="12" t="s">
        <v>0</v>
      </c>
    </row>
    <row r="36" spans="1:11" ht="15.15" customHeight="1">
      <c r="A36" s="14">
        <v>8</v>
      </c>
      <c r="B36" s="7">
        <v>92.45</v>
      </c>
      <c r="C36" s="6">
        <v>20641</v>
      </c>
      <c r="D36" s="6">
        <v>60975</v>
      </c>
      <c r="E36" s="6">
        <v>29016</v>
      </c>
      <c r="F36" s="6">
        <v>31959</v>
      </c>
      <c r="G36" s="5">
        <v>90.791326386933264</v>
      </c>
      <c r="H36" s="4">
        <v>659.54570037858298</v>
      </c>
      <c r="I36" s="12"/>
    </row>
    <row r="37" spans="1:11" ht="15.15" customHeight="1">
      <c r="A37" s="14">
        <v>9</v>
      </c>
      <c r="B37" s="13">
        <v>92.45</v>
      </c>
      <c r="C37" s="6">
        <v>20811</v>
      </c>
      <c r="D37" s="6">
        <v>60628</v>
      </c>
      <c r="E37" s="6">
        <v>28815</v>
      </c>
      <c r="F37" s="6">
        <v>31813</v>
      </c>
      <c r="G37" s="5">
        <v>90.576179549240877</v>
      </c>
      <c r="H37" s="4">
        <v>655.79232017306651</v>
      </c>
      <c r="I37" s="12"/>
    </row>
    <row r="38" spans="1:11" ht="15.15" customHeight="1">
      <c r="A38" s="14">
        <v>10</v>
      </c>
      <c r="B38" s="13">
        <v>92.45</v>
      </c>
      <c r="C38" s="6">
        <v>20925</v>
      </c>
      <c r="D38" s="6">
        <v>60276</v>
      </c>
      <c r="E38" s="6">
        <v>28639</v>
      </c>
      <c r="F38" s="6">
        <v>31637</v>
      </c>
      <c r="G38" s="5">
        <v>90.523753832537864</v>
      </c>
      <c r="H38" s="4">
        <v>651.98485667928605</v>
      </c>
      <c r="I38" s="12"/>
    </row>
    <row r="39" spans="1:11" ht="15.15" customHeight="1">
      <c r="A39" s="8">
        <v>11</v>
      </c>
      <c r="B39" s="7">
        <v>92.45</v>
      </c>
      <c r="C39" s="6">
        <v>21004</v>
      </c>
      <c r="D39" s="6">
        <v>59924</v>
      </c>
      <c r="E39" s="6">
        <v>28425</v>
      </c>
      <c r="F39" s="6">
        <v>31499</v>
      </c>
      <c r="G39" s="5">
        <v>90.240960030477154</v>
      </c>
      <c r="H39" s="11">
        <v>648.17739318550571</v>
      </c>
      <c r="I39" s="3"/>
    </row>
    <row r="40" spans="1:11" ht="15.15" customHeight="1">
      <c r="A40" s="8">
        <v>12</v>
      </c>
      <c r="B40" s="7">
        <v>92.45</v>
      </c>
      <c r="C40" s="6">
        <v>20792</v>
      </c>
      <c r="D40" s="6">
        <v>59228</v>
      </c>
      <c r="E40" s="6">
        <v>28204</v>
      </c>
      <c r="F40" s="6">
        <v>31024</v>
      </c>
      <c r="G40" s="5">
        <v>90.91026302217638</v>
      </c>
      <c r="H40" s="11">
        <v>640.64899945916704</v>
      </c>
      <c r="I40" s="3" t="s">
        <v>0</v>
      </c>
    </row>
    <row r="41" spans="1:11" ht="15.15" customHeight="1">
      <c r="A41" s="8">
        <v>13</v>
      </c>
      <c r="B41" s="7">
        <v>92.45</v>
      </c>
      <c r="C41" s="6">
        <v>20867</v>
      </c>
      <c r="D41" s="6">
        <v>58738</v>
      </c>
      <c r="E41" s="6">
        <v>27935</v>
      </c>
      <c r="F41" s="6">
        <v>30803</v>
      </c>
      <c r="G41" s="5">
        <v>90.689218582605591</v>
      </c>
      <c r="H41" s="10">
        <v>635.34883720930236</v>
      </c>
      <c r="I41" s="3"/>
    </row>
    <row r="42" spans="1:11" ht="15.15" customHeight="1">
      <c r="A42" s="8">
        <v>14</v>
      </c>
      <c r="B42" s="7">
        <v>92.45</v>
      </c>
      <c r="C42" s="6">
        <v>21045</v>
      </c>
      <c r="D42" s="6">
        <v>58414</v>
      </c>
      <c r="E42" s="6">
        <v>27775</v>
      </c>
      <c r="F42" s="6">
        <v>30639</v>
      </c>
      <c r="G42" s="5">
        <v>90.652436437220544</v>
      </c>
      <c r="H42" s="4">
        <v>631.84424012979991</v>
      </c>
      <c r="I42" s="3"/>
    </row>
    <row r="43" spans="1:11" ht="15.15" customHeight="1">
      <c r="A43" s="8">
        <v>15</v>
      </c>
      <c r="B43" s="7">
        <v>92.46</v>
      </c>
      <c r="C43" s="6">
        <v>21137</v>
      </c>
      <c r="D43" s="6">
        <v>57851</v>
      </c>
      <c r="E43" s="6">
        <v>27553</v>
      </c>
      <c r="F43" s="6">
        <v>30298</v>
      </c>
      <c r="G43" s="5">
        <v>90.939996039342532</v>
      </c>
      <c r="H43" s="4">
        <v>625.68678347393472</v>
      </c>
      <c r="I43" s="3"/>
    </row>
    <row r="44" spans="1:11" ht="15.15" customHeight="1">
      <c r="A44" s="8">
        <v>16</v>
      </c>
      <c r="B44" s="7">
        <v>92.46</v>
      </c>
      <c r="C44" s="6">
        <v>21239</v>
      </c>
      <c r="D44" s="6">
        <v>57456</v>
      </c>
      <c r="E44" s="6">
        <v>27358</v>
      </c>
      <c r="F44" s="6">
        <v>30098</v>
      </c>
      <c r="G44" s="5">
        <v>90.896405076749289</v>
      </c>
      <c r="H44" s="4">
        <v>621.41466580142765</v>
      </c>
      <c r="I44" s="3"/>
      <c r="K44" s="9"/>
    </row>
    <row r="45" spans="1:11" ht="15.15" customHeight="1">
      <c r="A45" s="8">
        <v>17</v>
      </c>
      <c r="B45" s="7">
        <v>92.46</v>
      </c>
      <c r="C45" s="6">
        <v>21036</v>
      </c>
      <c r="D45" s="6">
        <v>57266</v>
      </c>
      <c r="E45" s="6">
        <v>27265</v>
      </c>
      <c r="F45" s="6">
        <v>30001</v>
      </c>
      <c r="G45" s="5">
        <v>90.880303989867002</v>
      </c>
      <c r="H45" s="4">
        <v>619.35972312351294</v>
      </c>
      <c r="I45" s="3" t="s">
        <v>0</v>
      </c>
    </row>
    <row r="46" spans="1:11" ht="15.15" customHeight="1">
      <c r="A46" s="8">
        <v>18</v>
      </c>
      <c r="B46" s="7">
        <v>92.46</v>
      </c>
      <c r="C46" s="6">
        <v>21308</v>
      </c>
      <c r="D46" s="6">
        <v>56923</v>
      </c>
      <c r="E46" s="6">
        <v>27086</v>
      </c>
      <c r="F46" s="6">
        <v>29837</v>
      </c>
      <c r="G46" s="5">
        <v>90.779904145859163</v>
      </c>
      <c r="H46" s="4">
        <v>615.6500108154878</v>
      </c>
      <c r="I46" s="3"/>
    </row>
    <row r="47" spans="1:11" ht="15.15" customHeight="1">
      <c r="A47" s="8">
        <v>19</v>
      </c>
      <c r="B47" s="7">
        <v>92.46</v>
      </c>
      <c r="C47" s="6">
        <v>21408</v>
      </c>
      <c r="D47" s="6">
        <v>56561</v>
      </c>
      <c r="E47" s="6">
        <v>26875</v>
      </c>
      <c r="F47" s="6">
        <v>29686</v>
      </c>
      <c r="G47" s="5">
        <v>90.530889981809608</v>
      </c>
      <c r="H47" s="4">
        <v>611.73480423967123</v>
      </c>
      <c r="I47" s="3"/>
    </row>
    <row r="48" spans="1:11" ht="15.15" customHeight="1">
      <c r="A48" s="8">
        <v>20</v>
      </c>
      <c r="B48" s="7">
        <v>92.46</v>
      </c>
      <c r="C48" s="6">
        <v>21633</v>
      </c>
      <c r="D48" s="6">
        <v>56254</v>
      </c>
      <c r="E48" s="6">
        <v>26746</v>
      </c>
      <c r="F48" s="6">
        <v>29508</v>
      </c>
      <c r="G48" s="5">
        <v>90.639826487732151</v>
      </c>
      <c r="H48" s="4">
        <v>608.41444949167214</v>
      </c>
      <c r="I48" s="406"/>
    </row>
    <row r="49" spans="1:9" ht="15" customHeight="1">
      <c r="A49" s="52">
        <v>21</v>
      </c>
      <c r="B49" s="51">
        <v>92.46</v>
      </c>
      <c r="C49" s="47">
        <v>21856</v>
      </c>
      <c r="D49" s="47">
        <v>56147</v>
      </c>
      <c r="E49" s="47">
        <v>26704</v>
      </c>
      <c r="F49" s="47">
        <v>29443</v>
      </c>
      <c r="G49" s="46">
        <v>90.697279489182492</v>
      </c>
      <c r="H49" s="45">
        <v>607.25719229937272</v>
      </c>
      <c r="I49" s="50"/>
    </row>
    <row r="50" spans="1:9" ht="15" customHeight="1">
      <c r="A50" s="52">
        <v>22</v>
      </c>
      <c r="B50" s="51">
        <v>92.46</v>
      </c>
      <c r="C50" s="47">
        <v>21394</v>
      </c>
      <c r="D50" s="47">
        <v>55621</v>
      </c>
      <c r="E50" s="47">
        <v>26560</v>
      </c>
      <c r="F50" s="47">
        <v>29061</v>
      </c>
      <c r="G50" s="46">
        <v>91.393964419668976</v>
      </c>
      <c r="H50" s="45">
        <v>601.56824572788241</v>
      </c>
      <c r="I50" s="50" t="s">
        <v>0</v>
      </c>
    </row>
    <row r="51" spans="1:9" ht="15" customHeight="1">
      <c r="A51" s="52">
        <v>23</v>
      </c>
      <c r="B51" s="51">
        <v>92.46</v>
      </c>
      <c r="C51" s="47">
        <v>21360</v>
      </c>
      <c r="D51" s="47">
        <v>55031</v>
      </c>
      <c r="E51" s="47">
        <v>26245</v>
      </c>
      <c r="F51" s="47">
        <v>28786</v>
      </c>
      <c r="G51" s="46">
        <v>91.172792329604675</v>
      </c>
      <c r="H51" s="45">
        <v>595.18710793856803</v>
      </c>
      <c r="I51" s="50"/>
    </row>
    <row r="52" spans="1:9" ht="15" customHeight="1">
      <c r="A52" s="53">
        <v>24</v>
      </c>
      <c r="B52" s="51">
        <v>92.46</v>
      </c>
      <c r="C52" s="47">
        <v>21407</v>
      </c>
      <c r="D52" s="47">
        <v>54636</v>
      </c>
      <c r="E52" s="47">
        <v>26039</v>
      </c>
      <c r="F52" s="47">
        <v>28597</v>
      </c>
      <c r="G52" s="46">
        <v>91.055005769836001</v>
      </c>
      <c r="H52" s="45">
        <v>590.91499026606107</v>
      </c>
      <c r="I52" s="50"/>
    </row>
    <row r="53" spans="1:9" ht="15" customHeight="1">
      <c r="A53" s="52">
        <v>25</v>
      </c>
      <c r="B53" s="51">
        <v>92.46</v>
      </c>
      <c r="C53" s="47">
        <v>21453</v>
      </c>
      <c r="D53" s="47">
        <v>54064</v>
      </c>
      <c r="E53" s="47">
        <v>25789</v>
      </c>
      <c r="F53" s="47">
        <v>28275</v>
      </c>
      <c r="G53" s="46">
        <v>91.207780725022104</v>
      </c>
      <c r="H53" s="45">
        <v>584.72853125675977</v>
      </c>
      <c r="I53" s="50"/>
    </row>
    <row r="54" spans="1:9" ht="15" customHeight="1">
      <c r="A54" s="52">
        <v>26</v>
      </c>
      <c r="B54" s="51">
        <v>92.51</v>
      </c>
      <c r="C54" s="47">
        <v>21392</v>
      </c>
      <c r="D54" s="47">
        <v>53484</v>
      </c>
      <c r="E54" s="47">
        <v>25494</v>
      </c>
      <c r="F54" s="47">
        <v>27990</v>
      </c>
      <c r="G54" s="46">
        <v>91.082529474812432</v>
      </c>
      <c r="H54" s="45">
        <v>578.14290346989515</v>
      </c>
      <c r="I54" s="50"/>
    </row>
    <row r="55" spans="1:9" ht="15" customHeight="1">
      <c r="A55" s="52">
        <v>27</v>
      </c>
      <c r="B55" s="51">
        <v>92.49</v>
      </c>
      <c r="C55" s="47">
        <v>21361</v>
      </c>
      <c r="D55" s="47">
        <v>53164</v>
      </c>
      <c r="E55" s="47">
        <v>25359</v>
      </c>
      <c r="F55" s="47">
        <v>27805</v>
      </c>
      <c r="G55" s="46">
        <v>91.203021039381412</v>
      </c>
      <c r="H55" s="45">
        <v>574.80808736079575</v>
      </c>
      <c r="I55" s="50" t="s">
        <v>0</v>
      </c>
    </row>
    <row r="56" spans="1:9" ht="15" customHeight="1">
      <c r="A56" s="52">
        <v>28</v>
      </c>
      <c r="B56" s="51">
        <v>92.49</v>
      </c>
      <c r="C56" s="47">
        <v>21333</v>
      </c>
      <c r="D56" s="47">
        <v>52551</v>
      </c>
      <c r="E56" s="47">
        <v>25091</v>
      </c>
      <c r="F56" s="47">
        <v>27460</v>
      </c>
      <c r="G56" s="46">
        <v>91.372906045156583</v>
      </c>
      <c r="H56" s="45">
        <v>568.18034382095368</v>
      </c>
      <c r="I56" s="50"/>
    </row>
    <row r="57" spans="1:9" ht="15" customHeight="1">
      <c r="A57" s="52">
        <v>29</v>
      </c>
      <c r="B57" s="51">
        <v>92.49</v>
      </c>
      <c r="C57" s="47">
        <v>21406</v>
      </c>
      <c r="D57" s="47">
        <v>52160</v>
      </c>
      <c r="E57" s="47">
        <v>24946</v>
      </c>
      <c r="F57" s="47">
        <v>27214</v>
      </c>
      <c r="G57" s="46">
        <v>91.66605423678989</v>
      </c>
      <c r="H57" s="45">
        <v>563.95285976862363</v>
      </c>
      <c r="I57" s="50"/>
    </row>
    <row r="58" spans="1:9" ht="15" customHeight="1">
      <c r="A58" s="52">
        <v>30</v>
      </c>
      <c r="B58" s="51">
        <v>92.49</v>
      </c>
      <c r="C58" s="47">
        <v>21437</v>
      </c>
      <c r="D58" s="47">
        <v>51620</v>
      </c>
      <c r="E58" s="47">
        <v>24666</v>
      </c>
      <c r="F58" s="47">
        <v>26954</v>
      </c>
      <c r="G58" s="46">
        <v>91.511463975662238</v>
      </c>
      <c r="H58" s="45">
        <v>558.11439074494547</v>
      </c>
      <c r="I58" s="44"/>
    </row>
    <row r="59" spans="1:9" ht="15" customHeight="1">
      <c r="A59" s="49" t="s">
        <v>24</v>
      </c>
      <c r="B59" s="48">
        <v>92.49</v>
      </c>
      <c r="C59" s="47">
        <v>21519</v>
      </c>
      <c r="D59" s="47">
        <v>51196</v>
      </c>
      <c r="E59" s="47">
        <v>24497</v>
      </c>
      <c r="F59" s="47">
        <v>26699</v>
      </c>
      <c r="G59" s="46">
        <v>91.752500093636471</v>
      </c>
      <c r="H59" s="45">
        <v>553.53011136339069</v>
      </c>
      <c r="I59" s="44"/>
    </row>
    <row r="60" spans="1:9" ht="15" customHeight="1">
      <c r="A60" s="49">
        <v>2</v>
      </c>
      <c r="B60" s="48">
        <v>92.49</v>
      </c>
      <c r="C60" s="47">
        <v>21272</v>
      </c>
      <c r="D60" s="47">
        <v>50624</v>
      </c>
      <c r="E60" s="47">
        <v>24145</v>
      </c>
      <c r="F60" s="47">
        <v>26479</v>
      </c>
      <c r="G60" s="46">
        <v>91.185467729143852</v>
      </c>
      <c r="H60" s="45">
        <v>547.34565899016116</v>
      </c>
      <c r="I60" s="50" t="s">
        <v>0</v>
      </c>
    </row>
    <row r="61" spans="1:9" ht="15" customHeight="1">
      <c r="A61" s="49">
        <v>3</v>
      </c>
      <c r="B61" s="48">
        <v>92.49</v>
      </c>
      <c r="C61" s="47">
        <v>21181</v>
      </c>
      <c r="D61" s="47">
        <v>49892</v>
      </c>
      <c r="E61" s="47">
        <v>23837</v>
      </c>
      <c r="F61" s="47">
        <v>26055</v>
      </c>
      <c r="G61" s="46">
        <v>91.487238533870695</v>
      </c>
      <c r="H61" s="45">
        <v>539.43128986917509</v>
      </c>
      <c r="I61" s="44"/>
    </row>
    <row r="62" spans="1:9" ht="15" customHeight="1">
      <c r="A62" s="49">
        <v>4</v>
      </c>
      <c r="B62" s="48">
        <v>92.49</v>
      </c>
      <c r="C62" s="47">
        <v>21347</v>
      </c>
      <c r="D62" s="47">
        <v>49439</v>
      </c>
      <c r="E62" s="47">
        <v>23635</v>
      </c>
      <c r="F62" s="47">
        <v>25804</v>
      </c>
      <c r="G62" s="46">
        <v>91.594326461013793</v>
      </c>
      <c r="H62" s="45">
        <v>534.53346307708944</v>
      </c>
      <c r="I62" s="44"/>
    </row>
    <row r="63" spans="1:9" ht="15" customHeight="1">
      <c r="A63" s="49">
        <v>5</v>
      </c>
      <c r="B63" s="48">
        <v>92.49</v>
      </c>
      <c r="C63" s="47">
        <v>21238</v>
      </c>
      <c r="D63" s="47">
        <v>48789</v>
      </c>
      <c r="E63" s="47">
        <v>23406</v>
      </c>
      <c r="F63" s="47">
        <v>25383</v>
      </c>
      <c r="G63" s="46">
        <v>92.2</v>
      </c>
      <c r="H63" s="45">
        <v>527.5</v>
      </c>
      <c r="I63" s="44"/>
    </row>
    <row r="64" spans="1:9" ht="15" customHeight="1">
      <c r="A64" s="49">
        <v>6</v>
      </c>
      <c r="B64" s="48">
        <v>92.49</v>
      </c>
      <c r="C64" s="47">
        <v>21236</v>
      </c>
      <c r="D64" s="47">
        <v>48120</v>
      </c>
      <c r="E64" s="47">
        <v>23204</v>
      </c>
      <c r="F64" s="47">
        <v>24916</v>
      </c>
      <c r="G64" s="46">
        <f>E64/F64*100</f>
        <v>93.128913148177887</v>
      </c>
      <c r="H64" s="45">
        <f>D64/B64</f>
        <v>520.27246188777167</v>
      </c>
      <c r="I64" s="44"/>
    </row>
    <row r="65" spans="1:9" ht="15" customHeight="1" thickBot="1">
      <c r="A65" s="43">
        <v>7</v>
      </c>
      <c r="B65" s="42">
        <v>92.46</v>
      </c>
      <c r="C65" s="41">
        <v>21052</v>
      </c>
      <c r="D65" s="41">
        <v>47323</v>
      </c>
      <c r="E65" s="41">
        <v>22842</v>
      </c>
      <c r="F65" s="41">
        <v>24481</v>
      </c>
      <c r="G65" s="40">
        <f>E65/F65*100</f>
        <v>93.305012050161352</v>
      </c>
      <c r="H65" s="39">
        <f>D65/B65</f>
        <v>511.82132814189924</v>
      </c>
      <c r="I65" s="408" t="s">
        <v>364</v>
      </c>
    </row>
    <row r="66" spans="1:9" ht="15" customHeight="1">
      <c r="A66" s="38" t="s">
        <v>23</v>
      </c>
      <c r="B66" s="37"/>
      <c r="C66" s="37"/>
      <c r="D66" s="37"/>
      <c r="E66" s="37"/>
      <c r="F66" s="37"/>
      <c r="G66" s="37"/>
      <c r="H66" s="37"/>
      <c r="I66" s="36"/>
    </row>
    <row r="67" spans="1:9" ht="15" customHeight="1">
      <c r="A67" s="34" t="s">
        <v>22</v>
      </c>
      <c r="B67" s="34"/>
      <c r="C67" s="34"/>
      <c r="D67" s="34"/>
      <c r="E67" s="34"/>
      <c r="F67" s="34"/>
      <c r="G67" s="33"/>
      <c r="H67" s="34"/>
      <c r="I67" s="33"/>
    </row>
    <row r="68" spans="1:9" ht="15" customHeight="1">
      <c r="A68" s="33" t="s">
        <v>21</v>
      </c>
      <c r="B68" s="34"/>
      <c r="C68" s="34"/>
      <c r="D68" s="34"/>
      <c r="E68" s="34"/>
      <c r="F68" s="34"/>
      <c r="G68" s="33"/>
      <c r="H68" s="34"/>
      <c r="I68" s="33"/>
    </row>
    <row r="69" spans="1:9" ht="15" customHeight="1">
      <c r="A69" s="35" t="s">
        <v>20</v>
      </c>
      <c r="B69" s="34"/>
      <c r="C69" s="34"/>
      <c r="D69" s="34"/>
      <c r="E69" s="34"/>
      <c r="F69" s="34"/>
      <c r="G69" s="33"/>
      <c r="H69" s="34"/>
      <c r="I69" s="33"/>
    </row>
  </sheetData>
  <mergeCells count="3">
    <mergeCell ref="A3:A4"/>
    <mergeCell ref="D3:F3"/>
    <mergeCell ref="I3:I4"/>
  </mergeCells>
  <phoneticPr fontId="3"/>
  <pageMargins left="0.51181102362204722" right="0.51181102362204722" top="0.98425196850393704" bottom="0.39370078740157483" header="0.39370078740157483" footer="0.11811023622047245"/>
  <pageSetup paperSize="9" scale="99" fitToWidth="0" orientation="portrait" r:id="rId1"/>
  <headerFooter alignWithMargins="0">
    <oddHeader>&amp;L&amp;"ＭＳ ゴシック,斜体"&amp;9 8　人　口</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R71"/>
  <sheetViews>
    <sheetView showGridLines="0" view="pageBreakPreview" zoomScaleNormal="100" zoomScaleSheetLayoutView="100" workbookViewId="0">
      <selection activeCell="K1" sqref="K1"/>
    </sheetView>
  </sheetViews>
  <sheetFormatPr defaultColWidth="7.5546875" defaultRowHeight="15" customHeight="1"/>
  <cols>
    <col min="1" max="3" width="10" style="55" customWidth="1"/>
    <col min="4" max="4" width="10" style="54" customWidth="1"/>
    <col min="5" max="8" width="10" style="55" customWidth="1"/>
    <col min="9" max="9" width="10" style="54" customWidth="1"/>
    <col min="10" max="10" width="10" style="55" customWidth="1"/>
    <col min="11" max="252" width="7.5546875" style="54" customWidth="1"/>
    <col min="253" max="16384" width="7.5546875" style="54"/>
  </cols>
  <sheetData>
    <row r="1" spans="1:16" ht="16.2">
      <c r="A1" s="112" t="s">
        <v>69</v>
      </c>
      <c r="B1" s="111"/>
      <c r="C1" s="111"/>
      <c r="D1" s="111"/>
      <c r="E1" s="111"/>
      <c r="F1" s="111"/>
      <c r="G1" s="111"/>
      <c r="H1" s="111"/>
      <c r="I1" s="111"/>
      <c r="J1" s="111"/>
    </row>
    <row r="2" spans="1:16" ht="15" customHeight="1" thickBot="1">
      <c r="B2" s="87"/>
      <c r="C2" s="87"/>
      <c r="D2" s="87"/>
      <c r="E2" s="87"/>
      <c r="F2" s="87"/>
      <c r="G2" s="87"/>
      <c r="H2" s="87"/>
      <c r="I2" s="87"/>
      <c r="J2" s="87" t="s">
        <v>68</v>
      </c>
    </row>
    <row r="3" spans="1:16" ht="15" customHeight="1">
      <c r="A3" s="110"/>
      <c r="B3" s="423" t="s">
        <v>67</v>
      </c>
      <c r="C3" s="426" t="s">
        <v>66</v>
      </c>
      <c r="D3" s="420"/>
      <c r="E3" s="421"/>
      <c r="F3" s="434" t="s">
        <v>65</v>
      </c>
      <c r="G3" s="419" t="s">
        <v>64</v>
      </c>
      <c r="H3" s="420"/>
      <c r="I3" s="420"/>
      <c r="J3" s="420"/>
    </row>
    <row r="4" spans="1:16" ht="15" customHeight="1">
      <c r="A4" s="109" t="s">
        <v>63</v>
      </c>
      <c r="B4" s="424"/>
      <c r="C4" s="427" t="s">
        <v>62</v>
      </c>
      <c r="D4" s="427" t="s">
        <v>7</v>
      </c>
      <c r="E4" s="427" t="s">
        <v>6</v>
      </c>
      <c r="F4" s="435"/>
      <c r="G4" s="430" t="s">
        <v>61</v>
      </c>
      <c r="H4" s="430" t="s">
        <v>60</v>
      </c>
      <c r="I4" s="430" t="s">
        <v>59</v>
      </c>
      <c r="J4" s="432" t="s">
        <v>58</v>
      </c>
    </row>
    <row r="5" spans="1:16" ht="15" customHeight="1" thickBot="1">
      <c r="A5" s="83"/>
      <c r="B5" s="425"/>
      <c r="C5" s="428"/>
      <c r="D5" s="429"/>
      <c r="E5" s="428"/>
      <c r="F5" s="436"/>
      <c r="G5" s="428"/>
      <c r="H5" s="431"/>
      <c r="I5" s="431"/>
      <c r="J5" s="433"/>
    </row>
    <row r="6" spans="1:16" ht="15" customHeight="1">
      <c r="A6" s="78" t="s">
        <v>57</v>
      </c>
      <c r="B6" s="105">
        <v>9285</v>
      </c>
      <c r="C6" s="104">
        <v>40311</v>
      </c>
      <c r="D6" s="104">
        <v>19153</v>
      </c>
      <c r="E6" s="104">
        <v>21158</v>
      </c>
      <c r="F6" s="108" t="s">
        <v>56</v>
      </c>
      <c r="G6" s="87" t="s">
        <v>55</v>
      </c>
      <c r="H6" s="87" t="s">
        <v>55</v>
      </c>
      <c r="I6" s="87" t="s">
        <v>55</v>
      </c>
      <c r="J6" s="87" t="s">
        <v>55</v>
      </c>
    </row>
    <row r="7" spans="1:16" ht="15" customHeight="1">
      <c r="A7" s="78">
        <v>25</v>
      </c>
      <c r="B7" s="105">
        <v>9051</v>
      </c>
      <c r="C7" s="104">
        <v>41460</v>
      </c>
      <c r="D7" s="104">
        <v>19767</v>
      </c>
      <c r="E7" s="104">
        <v>21693</v>
      </c>
      <c r="F7" s="103">
        <v>2.8503386172508804</v>
      </c>
      <c r="G7" s="87" t="s">
        <v>55</v>
      </c>
      <c r="H7" s="87" t="s">
        <v>55</v>
      </c>
      <c r="I7" s="87" t="s">
        <v>55</v>
      </c>
      <c r="J7" s="87" t="s">
        <v>55</v>
      </c>
    </row>
    <row r="8" spans="1:16" ht="15" customHeight="1">
      <c r="A8" s="78">
        <v>30</v>
      </c>
      <c r="B8" s="105">
        <v>12174</v>
      </c>
      <c r="C8" s="104">
        <v>56835</v>
      </c>
      <c r="D8" s="104">
        <v>27587</v>
      </c>
      <c r="E8" s="104">
        <v>29248</v>
      </c>
      <c r="F8" s="103">
        <v>37.083936324167865</v>
      </c>
      <c r="G8" s="87" t="s">
        <v>55</v>
      </c>
      <c r="H8" s="87" t="s">
        <v>55</v>
      </c>
      <c r="I8" s="87" t="s">
        <v>55</v>
      </c>
      <c r="J8" s="87" t="s">
        <v>55</v>
      </c>
    </row>
    <row r="9" spans="1:16" ht="15" customHeight="1">
      <c r="A9" s="78">
        <v>35</v>
      </c>
      <c r="B9" s="105">
        <v>14302</v>
      </c>
      <c r="C9" s="104">
        <v>62142</v>
      </c>
      <c r="D9" s="104">
        <v>29493</v>
      </c>
      <c r="E9" s="104">
        <v>32649</v>
      </c>
      <c r="F9" s="103">
        <v>9.3375560833993241</v>
      </c>
      <c r="G9" s="104">
        <v>25404</v>
      </c>
      <c r="H9" s="87" t="s">
        <v>55</v>
      </c>
      <c r="I9" s="106">
        <v>5.3</v>
      </c>
      <c r="J9" s="99">
        <v>4793.2075471698117</v>
      </c>
    </row>
    <row r="10" spans="1:16" ht="15" customHeight="1">
      <c r="A10" s="78">
        <v>40</v>
      </c>
      <c r="B10" s="105">
        <v>15243</v>
      </c>
      <c r="C10" s="104">
        <v>61284</v>
      </c>
      <c r="D10" s="104">
        <v>28708</v>
      </c>
      <c r="E10" s="104">
        <v>32576</v>
      </c>
      <c r="F10" s="103">
        <v>-1.380708699430333</v>
      </c>
      <c r="G10" s="104">
        <v>23589</v>
      </c>
      <c r="H10" s="101">
        <v>-7.1445441662730254</v>
      </c>
      <c r="I10" s="106">
        <v>4.5999999999999996</v>
      </c>
      <c r="J10" s="99">
        <v>5128.04347826087</v>
      </c>
    </row>
    <row r="11" spans="1:16" ht="15" customHeight="1">
      <c r="A11" s="78">
        <v>45</v>
      </c>
      <c r="B11" s="105">
        <v>17255</v>
      </c>
      <c r="C11" s="104">
        <v>64147</v>
      </c>
      <c r="D11" s="104">
        <v>30582</v>
      </c>
      <c r="E11" s="104">
        <v>33565</v>
      </c>
      <c r="F11" s="103">
        <v>4.6716924482736122</v>
      </c>
      <c r="G11" s="104">
        <v>28348</v>
      </c>
      <c r="H11" s="101">
        <v>20.174657679426854</v>
      </c>
      <c r="I11" s="106">
        <v>5.4</v>
      </c>
      <c r="J11" s="99">
        <v>5249.6296296296296</v>
      </c>
    </row>
    <row r="12" spans="1:16" ht="15" customHeight="1">
      <c r="A12" s="78">
        <v>50</v>
      </c>
      <c r="B12" s="105">
        <v>19018</v>
      </c>
      <c r="C12" s="104">
        <v>67624</v>
      </c>
      <c r="D12" s="104">
        <v>32766</v>
      </c>
      <c r="E12" s="104">
        <v>34858</v>
      </c>
      <c r="F12" s="103">
        <v>5.4203626046424702</v>
      </c>
      <c r="G12" s="104">
        <v>29754</v>
      </c>
      <c r="H12" s="101">
        <v>4.959785522788196</v>
      </c>
      <c r="I12" s="106">
        <v>6.3</v>
      </c>
      <c r="J12" s="99">
        <v>4722.8571428571431</v>
      </c>
    </row>
    <row r="13" spans="1:16" ht="15" customHeight="1">
      <c r="A13" s="78">
        <v>55</v>
      </c>
      <c r="B13" s="105">
        <v>19681</v>
      </c>
      <c r="C13" s="104">
        <v>66290</v>
      </c>
      <c r="D13" s="104">
        <v>31880</v>
      </c>
      <c r="E13" s="104">
        <v>34410</v>
      </c>
      <c r="F13" s="103">
        <v>-1.9726724239914839</v>
      </c>
      <c r="G13" s="104">
        <v>27979</v>
      </c>
      <c r="H13" s="101">
        <v>-5.9655844592323763</v>
      </c>
      <c r="I13" s="106">
        <v>9.1999999999999993</v>
      </c>
      <c r="J13" s="99">
        <v>3041.1956521739135</v>
      </c>
    </row>
    <row r="14" spans="1:16" ht="15" customHeight="1">
      <c r="A14" s="78">
        <v>60</v>
      </c>
      <c r="B14" s="105">
        <v>20201</v>
      </c>
      <c r="C14" s="104">
        <v>66087</v>
      </c>
      <c r="D14" s="104">
        <v>31936</v>
      </c>
      <c r="E14" s="104">
        <v>34151</v>
      </c>
      <c r="F14" s="103">
        <v>-0.30623020063358375</v>
      </c>
      <c r="G14" s="104">
        <v>27580</v>
      </c>
      <c r="H14" s="101">
        <v>-1.426069552164122</v>
      </c>
      <c r="I14" s="106">
        <v>9.3000000000000007</v>
      </c>
      <c r="J14" s="99">
        <v>2965.5913978494623</v>
      </c>
    </row>
    <row r="15" spans="1:16" ht="15" customHeight="1">
      <c r="A15" s="107" t="s">
        <v>54</v>
      </c>
      <c r="B15" s="105">
        <v>20039</v>
      </c>
      <c r="C15" s="104">
        <v>63876</v>
      </c>
      <c r="D15" s="104">
        <v>30557</v>
      </c>
      <c r="E15" s="104">
        <v>33319</v>
      </c>
      <c r="F15" s="103">
        <v>-3.3455899042171722</v>
      </c>
      <c r="G15" s="104">
        <v>27780</v>
      </c>
      <c r="H15" s="101">
        <v>0.72516316171138406</v>
      </c>
      <c r="I15" s="106">
        <v>9.6</v>
      </c>
      <c r="J15" s="99">
        <v>2893.75</v>
      </c>
    </row>
    <row r="16" spans="1:16" ht="15" customHeight="1">
      <c r="A16" s="78">
        <v>7</v>
      </c>
      <c r="B16" s="105">
        <v>20492</v>
      </c>
      <c r="C16" s="104">
        <v>61351</v>
      </c>
      <c r="D16" s="104">
        <v>29231</v>
      </c>
      <c r="E16" s="104">
        <v>32120</v>
      </c>
      <c r="F16" s="103">
        <v>-3.9529713820527279</v>
      </c>
      <c r="G16" s="104">
        <v>27185</v>
      </c>
      <c r="H16" s="101">
        <v>-2.1418286537077003</v>
      </c>
      <c r="I16" s="59">
        <v>9.5</v>
      </c>
      <c r="J16" s="99">
        <v>2861.5789473684213</v>
      </c>
      <c r="P16" s="90"/>
    </row>
    <row r="17" spans="1:11" ht="15" customHeight="1">
      <c r="A17" s="78">
        <v>12</v>
      </c>
      <c r="B17" s="105">
        <v>20792</v>
      </c>
      <c r="C17" s="104">
        <v>59228</v>
      </c>
      <c r="D17" s="104">
        <v>28204</v>
      </c>
      <c r="E17" s="104">
        <v>31024</v>
      </c>
      <c r="F17" s="103">
        <v>-3.4604162931329507</v>
      </c>
      <c r="G17" s="102">
        <v>25819</v>
      </c>
      <c r="H17" s="101">
        <v>-5.0248298694132831</v>
      </c>
      <c r="I17" s="100">
        <v>9.5399999999999991</v>
      </c>
      <c r="J17" s="99">
        <v>2706.3941299790358</v>
      </c>
    </row>
    <row r="18" spans="1:11" ht="15" customHeight="1">
      <c r="A18" s="78">
        <v>17</v>
      </c>
      <c r="B18" s="105">
        <v>21036</v>
      </c>
      <c r="C18" s="104">
        <v>57266</v>
      </c>
      <c r="D18" s="104">
        <v>27265</v>
      </c>
      <c r="E18" s="104">
        <v>30001</v>
      </c>
      <c r="F18" s="103">
        <v>-3.312622408320387</v>
      </c>
      <c r="G18" s="102">
        <v>24995</v>
      </c>
      <c r="H18" s="101">
        <v>-3.1914481583330101</v>
      </c>
      <c r="I18" s="100">
        <v>9.5299999999999994</v>
      </c>
      <c r="J18" s="99">
        <v>2622.7701993704095</v>
      </c>
    </row>
    <row r="19" spans="1:11" ht="15" customHeight="1">
      <c r="A19" s="70">
        <v>22</v>
      </c>
      <c r="B19" s="105">
        <v>21394</v>
      </c>
      <c r="C19" s="104">
        <v>55621</v>
      </c>
      <c r="D19" s="104">
        <v>26560</v>
      </c>
      <c r="E19" s="104">
        <v>29061</v>
      </c>
      <c r="F19" s="103">
        <v>-2.8725596339887582</v>
      </c>
      <c r="G19" s="102">
        <v>24403</v>
      </c>
      <c r="H19" s="101">
        <v>-2.3684736947389484</v>
      </c>
      <c r="I19" s="100">
        <v>9.4600000000000009</v>
      </c>
      <c r="J19" s="99">
        <v>2579.5983086680758</v>
      </c>
    </row>
    <row r="20" spans="1:11" ht="15" customHeight="1">
      <c r="A20" s="70">
        <v>27</v>
      </c>
      <c r="B20" s="105">
        <v>21361</v>
      </c>
      <c r="C20" s="104">
        <v>53164</v>
      </c>
      <c r="D20" s="104">
        <v>25359</v>
      </c>
      <c r="E20" s="104">
        <v>27805</v>
      </c>
      <c r="F20" s="103">
        <v>-4.4173963071501792</v>
      </c>
      <c r="G20" s="102">
        <v>23157</v>
      </c>
      <c r="H20" s="101">
        <v>-5.1059295988198139</v>
      </c>
      <c r="I20" s="100">
        <v>9.41</v>
      </c>
      <c r="J20" s="99">
        <v>2460.892667375133</v>
      </c>
      <c r="K20" s="90"/>
    </row>
    <row r="21" spans="1:11" ht="15" customHeight="1" thickBot="1">
      <c r="A21" s="98" t="s">
        <v>53</v>
      </c>
      <c r="B21" s="97">
        <v>21272</v>
      </c>
      <c r="C21" s="96">
        <v>50624</v>
      </c>
      <c r="D21" s="96">
        <v>24145</v>
      </c>
      <c r="E21" s="96">
        <v>26479</v>
      </c>
      <c r="F21" s="95">
        <v>-4.7776690993905646</v>
      </c>
      <c r="G21" s="94">
        <v>21919</v>
      </c>
      <c r="H21" s="93">
        <v>-5.3461156453771963</v>
      </c>
      <c r="I21" s="92">
        <v>9.1999999999999993</v>
      </c>
      <c r="J21" s="91">
        <v>2382.5</v>
      </c>
      <c r="K21" s="90"/>
    </row>
    <row r="22" spans="1:11" ht="15" customHeight="1">
      <c r="A22" s="422" t="s">
        <v>52</v>
      </c>
      <c r="B22" s="422"/>
      <c r="C22" s="422"/>
      <c r="D22" s="422"/>
      <c r="E22" s="422"/>
      <c r="F22" s="422"/>
      <c r="G22" s="422"/>
      <c r="H22" s="422"/>
      <c r="I22" s="422"/>
      <c r="J22" s="422"/>
      <c r="K22" s="90"/>
    </row>
    <row r="23" spans="1:11" ht="15" customHeight="1">
      <c r="A23" s="89" t="s">
        <v>51</v>
      </c>
      <c r="B23" s="88"/>
      <c r="C23" s="88"/>
      <c r="D23" s="88"/>
      <c r="E23" s="88"/>
      <c r="F23" s="88"/>
      <c r="G23" s="88"/>
      <c r="H23" s="88"/>
      <c r="I23" s="88"/>
      <c r="J23" s="87"/>
    </row>
    <row r="24" spans="1:11" ht="15" customHeight="1">
      <c r="A24" s="86"/>
    </row>
    <row r="25" spans="1:11" ht="16.2">
      <c r="A25" s="414" t="s">
        <v>50</v>
      </c>
      <c r="B25" s="415"/>
      <c r="C25" s="415"/>
      <c r="D25" s="415"/>
      <c r="E25" s="415"/>
      <c r="F25" s="415"/>
      <c r="G25" s="415"/>
      <c r="H25" s="415"/>
    </row>
    <row r="26" spans="1:11" ht="15" customHeight="1" thickBot="1">
      <c r="H26" s="54" t="s">
        <v>49</v>
      </c>
      <c r="I26" s="55"/>
      <c r="J26" s="54"/>
    </row>
    <row r="27" spans="1:11" ht="15" customHeight="1">
      <c r="A27" s="85" t="s">
        <v>48</v>
      </c>
      <c r="B27" s="416" t="s">
        <v>47</v>
      </c>
      <c r="C27" s="417"/>
      <c r="D27" s="418"/>
      <c r="E27" s="419" t="s">
        <v>46</v>
      </c>
      <c r="F27" s="420"/>
      <c r="G27" s="421"/>
      <c r="H27" s="84" t="s">
        <v>45</v>
      </c>
      <c r="I27" s="55"/>
      <c r="J27" s="54"/>
    </row>
    <row r="28" spans="1:11" ht="15" customHeight="1" thickBot="1">
      <c r="A28" s="83" t="s">
        <v>44</v>
      </c>
      <c r="B28" s="82" t="s">
        <v>43</v>
      </c>
      <c r="C28" s="81" t="s">
        <v>42</v>
      </c>
      <c r="D28" s="81" t="s">
        <v>41</v>
      </c>
      <c r="E28" s="81" t="s">
        <v>40</v>
      </c>
      <c r="F28" s="81" t="s">
        <v>39</v>
      </c>
      <c r="G28" s="81" t="s">
        <v>38</v>
      </c>
      <c r="H28" s="80"/>
      <c r="I28" s="55"/>
      <c r="J28" s="54"/>
    </row>
    <row r="29" spans="1:11" ht="15" customHeight="1">
      <c r="A29" s="70" t="s">
        <v>365</v>
      </c>
      <c r="B29" s="69">
        <v>403</v>
      </c>
      <c r="C29" s="68">
        <v>745</v>
      </c>
      <c r="D29" s="68">
        <v>-342</v>
      </c>
      <c r="E29" s="68">
        <v>1806</v>
      </c>
      <c r="F29" s="68">
        <v>1933</v>
      </c>
      <c r="G29" s="68">
        <v>-127</v>
      </c>
      <c r="H29" s="79">
        <v>-469</v>
      </c>
      <c r="I29" s="56"/>
      <c r="J29" s="54"/>
    </row>
    <row r="30" spans="1:11" ht="15" customHeight="1">
      <c r="A30" s="70">
        <v>28</v>
      </c>
      <c r="B30" s="69">
        <v>352</v>
      </c>
      <c r="C30" s="68">
        <v>790</v>
      </c>
      <c r="D30" s="68">
        <v>-438</v>
      </c>
      <c r="E30" s="68">
        <v>1779</v>
      </c>
      <c r="F30" s="68">
        <v>1917</v>
      </c>
      <c r="G30" s="68">
        <v>-138</v>
      </c>
      <c r="H30" s="67">
        <v>-576</v>
      </c>
      <c r="I30" s="56"/>
      <c r="J30" s="54"/>
    </row>
    <row r="31" spans="1:11" ht="15" customHeight="1">
      <c r="A31" s="70">
        <v>29</v>
      </c>
      <c r="B31" s="69">
        <v>351</v>
      </c>
      <c r="C31" s="68">
        <v>787</v>
      </c>
      <c r="D31" s="68">
        <v>-436</v>
      </c>
      <c r="E31" s="68">
        <v>1977</v>
      </c>
      <c r="F31" s="68">
        <v>1966</v>
      </c>
      <c r="G31" s="68">
        <v>11</v>
      </c>
      <c r="H31" s="67">
        <v>-425</v>
      </c>
      <c r="I31" s="56"/>
      <c r="J31" s="54"/>
    </row>
    <row r="32" spans="1:11" ht="15" customHeight="1">
      <c r="A32" s="78">
        <v>30</v>
      </c>
      <c r="B32" s="69">
        <v>303</v>
      </c>
      <c r="C32" s="68">
        <v>806</v>
      </c>
      <c r="D32" s="68">
        <v>-503</v>
      </c>
      <c r="E32" s="68">
        <v>1911</v>
      </c>
      <c r="F32" s="68">
        <v>1956</v>
      </c>
      <c r="G32" s="68">
        <v>-45</v>
      </c>
      <c r="H32" s="67">
        <v>-548</v>
      </c>
      <c r="I32" s="56"/>
      <c r="J32" s="54"/>
    </row>
    <row r="33" spans="1:10" ht="15" customHeight="1">
      <c r="A33" s="78" t="s">
        <v>37</v>
      </c>
      <c r="B33" s="69">
        <v>308</v>
      </c>
      <c r="C33" s="68">
        <v>845</v>
      </c>
      <c r="D33" s="68">
        <v>-537</v>
      </c>
      <c r="E33" s="68">
        <v>2079</v>
      </c>
      <c r="F33" s="68">
        <v>1999</v>
      </c>
      <c r="G33" s="68">
        <v>80</v>
      </c>
      <c r="H33" s="67">
        <v>-457</v>
      </c>
      <c r="I33" s="55"/>
      <c r="J33" s="54"/>
    </row>
    <row r="34" spans="1:10" ht="15" customHeight="1">
      <c r="A34" s="78">
        <v>2</v>
      </c>
      <c r="B34" s="69">
        <v>282</v>
      </c>
      <c r="C34" s="68">
        <v>776</v>
      </c>
      <c r="D34" s="68">
        <v>-494</v>
      </c>
      <c r="E34" s="68">
        <v>1656</v>
      </c>
      <c r="F34" s="68">
        <v>1812</v>
      </c>
      <c r="G34" s="68">
        <v>-156</v>
      </c>
      <c r="H34" s="67">
        <v>-650</v>
      </c>
      <c r="I34" s="56"/>
      <c r="J34" s="54"/>
    </row>
    <row r="35" spans="1:10" ht="15" customHeight="1">
      <c r="A35" s="78">
        <v>3</v>
      </c>
      <c r="B35" s="69">
        <v>283</v>
      </c>
      <c r="C35" s="68">
        <v>765</v>
      </c>
      <c r="D35" s="68">
        <v>-482</v>
      </c>
      <c r="E35" s="68">
        <v>1635</v>
      </c>
      <c r="F35" s="68">
        <v>1925</v>
      </c>
      <c r="G35" s="68">
        <v>-290</v>
      </c>
      <c r="H35" s="67">
        <v>-772</v>
      </c>
      <c r="I35" s="56"/>
      <c r="J35" s="54"/>
    </row>
    <row r="36" spans="1:10" ht="15" customHeight="1">
      <c r="A36" s="70">
        <v>4</v>
      </c>
      <c r="B36" s="69">
        <v>246</v>
      </c>
      <c r="C36" s="68">
        <v>842</v>
      </c>
      <c r="D36" s="68">
        <v>-596</v>
      </c>
      <c r="E36" s="68">
        <v>2209</v>
      </c>
      <c r="F36" s="68">
        <v>2052</v>
      </c>
      <c r="G36" s="68">
        <v>157</v>
      </c>
      <c r="H36" s="67">
        <v>-439</v>
      </c>
      <c r="I36" s="56"/>
      <c r="J36" s="54"/>
    </row>
    <row r="37" spans="1:10" ht="15" customHeight="1">
      <c r="A37" s="70">
        <v>5</v>
      </c>
      <c r="B37" s="68">
        <v>252</v>
      </c>
      <c r="C37" s="68">
        <v>889</v>
      </c>
      <c r="D37" s="68">
        <v>-637</v>
      </c>
      <c r="E37" s="68">
        <v>2002</v>
      </c>
      <c r="F37" s="68">
        <v>1947</v>
      </c>
      <c r="G37" s="68">
        <v>55</v>
      </c>
      <c r="H37" s="67">
        <v>-582</v>
      </c>
      <c r="I37" s="56"/>
      <c r="J37" s="54"/>
    </row>
    <row r="38" spans="1:10" ht="15" customHeight="1">
      <c r="A38" s="70">
        <v>6</v>
      </c>
      <c r="B38" s="69">
        <v>244</v>
      </c>
      <c r="C38" s="68">
        <v>870</v>
      </c>
      <c r="D38" s="68">
        <v>-626</v>
      </c>
      <c r="E38" s="68">
        <v>1770</v>
      </c>
      <c r="F38" s="68">
        <v>1918</v>
      </c>
      <c r="G38" s="68">
        <v>-148</v>
      </c>
      <c r="H38" s="67">
        <v>-774</v>
      </c>
      <c r="I38" s="56"/>
      <c r="J38" s="54"/>
    </row>
    <row r="39" spans="1:10" ht="15" customHeight="1">
      <c r="A39" s="77">
        <v>7</v>
      </c>
      <c r="B39" s="76">
        <f>SUM(B41:B52)</f>
        <v>239</v>
      </c>
      <c r="C39" s="75">
        <f t="shared" ref="C39:H39" si="0">SUM(C41:C52)</f>
        <v>864</v>
      </c>
      <c r="D39" s="75">
        <f t="shared" si="0"/>
        <v>-625</v>
      </c>
      <c r="E39" s="75">
        <f t="shared" si="0"/>
        <v>1886</v>
      </c>
      <c r="F39" s="75">
        <f t="shared" si="0"/>
        <v>1933</v>
      </c>
      <c r="G39" s="75">
        <f t="shared" si="0"/>
        <v>-47</v>
      </c>
      <c r="H39" s="74">
        <f t="shared" si="0"/>
        <v>-672</v>
      </c>
      <c r="I39" s="56"/>
      <c r="J39" s="54"/>
    </row>
    <row r="40" spans="1:10" ht="15" customHeight="1">
      <c r="A40" s="73" t="s">
        <v>366</v>
      </c>
      <c r="B40" s="68"/>
      <c r="C40" s="68"/>
      <c r="D40" s="68"/>
      <c r="E40" s="68"/>
      <c r="F40" s="68"/>
      <c r="G40" s="68"/>
      <c r="H40" s="67"/>
      <c r="I40" s="56"/>
      <c r="J40" s="54"/>
    </row>
    <row r="41" spans="1:10" ht="15" customHeight="1">
      <c r="A41" s="72">
        <v>36526</v>
      </c>
      <c r="B41" s="69">
        <v>14</v>
      </c>
      <c r="C41" s="68">
        <v>98</v>
      </c>
      <c r="D41" s="68">
        <v>-84</v>
      </c>
      <c r="E41" s="68">
        <v>138</v>
      </c>
      <c r="F41" s="68">
        <v>90</v>
      </c>
      <c r="G41" s="68">
        <v>48</v>
      </c>
      <c r="H41" s="67">
        <v>-36</v>
      </c>
      <c r="I41" s="55"/>
      <c r="J41" s="54"/>
    </row>
    <row r="42" spans="1:10" ht="15" customHeight="1">
      <c r="A42" s="70" t="s">
        <v>36</v>
      </c>
      <c r="B42" s="69">
        <v>21</v>
      </c>
      <c r="C42" s="68">
        <v>96</v>
      </c>
      <c r="D42" s="68">
        <v>-75</v>
      </c>
      <c r="E42" s="68">
        <v>145</v>
      </c>
      <c r="F42" s="68">
        <v>143</v>
      </c>
      <c r="G42" s="68">
        <v>2</v>
      </c>
      <c r="H42" s="67">
        <v>-73</v>
      </c>
      <c r="I42" s="55"/>
      <c r="J42" s="54"/>
    </row>
    <row r="43" spans="1:10" ht="15" customHeight="1">
      <c r="A43" s="70" t="s">
        <v>35</v>
      </c>
      <c r="B43" s="69">
        <v>18</v>
      </c>
      <c r="C43" s="68">
        <v>83</v>
      </c>
      <c r="D43" s="68">
        <v>-65</v>
      </c>
      <c r="E43" s="68">
        <v>263</v>
      </c>
      <c r="F43" s="68">
        <v>382</v>
      </c>
      <c r="G43" s="68">
        <v>-119</v>
      </c>
      <c r="H43" s="67">
        <v>-184</v>
      </c>
      <c r="I43" s="55"/>
      <c r="J43" s="54"/>
    </row>
    <row r="44" spans="1:10" ht="15" customHeight="1">
      <c r="A44" s="70" t="s">
        <v>34</v>
      </c>
      <c r="B44" s="69">
        <v>20</v>
      </c>
      <c r="C44" s="68">
        <v>74</v>
      </c>
      <c r="D44" s="68">
        <v>-54</v>
      </c>
      <c r="E44" s="68">
        <v>220</v>
      </c>
      <c r="F44" s="68">
        <v>228</v>
      </c>
      <c r="G44" s="68">
        <v>-8</v>
      </c>
      <c r="H44" s="67">
        <v>-62</v>
      </c>
      <c r="I44" s="55"/>
      <c r="J44" s="54"/>
    </row>
    <row r="45" spans="1:10" ht="15" customHeight="1">
      <c r="A45" s="70" t="s">
        <v>33</v>
      </c>
      <c r="B45" s="68">
        <v>18</v>
      </c>
      <c r="C45" s="68">
        <v>56</v>
      </c>
      <c r="D45" s="68">
        <v>-38</v>
      </c>
      <c r="E45" s="68">
        <v>134</v>
      </c>
      <c r="F45" s="68">
        <v>167</v>
      </c>
      <c r="G45" s="68">
        <v>-33</v>
      </c>
      <c r="H45" s="67">
        <v>-71</v>
      </c>
      <c r="I45" s="55"/>
      <c r="J45" s="54"/>
    </row>
    <row r="46" spans="1:10" ht="15" customHeight="1">
      <c r="A46" s="70" t="s">
        <v>32</v>
      </c>
      <c r="B46" s="69">
        <v>15</v>
      </c>
      <c r="C46" s="68">
        <v>71</v>
      </c>
      <c r="D46" s="68">
        <v>-56</v>
      </c>
      <c r="E46" s="68">
        <v>152</v>
      </c>
      <c r="F46" s="68">
        <v>163</v>
      </c>
      <c r="G46" s="68">
        <v>-11</v>
      </c>
      <c r="H46" s="67">
        <v>-67</v>
      </c>
      <c r="I46" s="55"/>
      <c r="J46" s="54"/>
    </row>
    <row r="47" spans="1:10" ht="15" customHeight="1">
      <c r="A47" s="70" t="s">
        <v>31</v>
      </c>
      <c r="B47" s="69">
        <v>16</v>
      </c>
      <c r="C47" s="68">
        <v>51</v>
      </c>
      <c r="D47" s="68">
        <v>-35</v>
      </c>
      <c r="E47" s="68">
        <v>153</v>
      </c>
      <c r="F47" s="68">
        <v>134</v>
      </c>
      <c r="G47" s="68">
        <v>19</v>
      </c>
      <c r="H47" s="67">
        <v>-16</v>
      </c>
      <c r="I47" s="71"/>
      <c r="J47" s="54"/>
    </row>
    <row r="48" spans="1:10" ht="15" customHeight="1">
      <c r="A48" s="70" t="s">
        <v>30</v>
      </c>
      <c r="B48" s="68">
        <v>20</v>
      </c>
      <c r="C48" s="68">
        <v>70</v>
      </c>
      <c r="D48" s="68">
        <v>-50</v>
      </c>
      <c r="E48" s="68">
        <v>128</v>
      </c>
      <c r="F48" s="68">
        <v>133</v>
      </c>
      <c r="G48" s="68">
        <v>-5</v>
      </c>
      <c r="H48" s="67">
        <v>-55</v>
      </c>
      <c r="I48" s="55"/>
      <c r="J48" s="54"/>
    </row>
    <row r="49" spans="1:252" ht="15" customHeight="1">
      <c r="A49" s="70" t="s">
        <v>29</v>
      </c>
      <c r="B49" s="69">
        <v>23</v>
      </c>
      <c r="C49" s="68">
        <v>60</v>
      </c>
      <c r="D49" s="68">
        <v>-37</v>
      </c>
      <c r="E49" s="68">
        <v>138</v>
      </c>
      <c r="F49" s="68">
        <v>124</v>
      </c>
      <c r="G49" s="68">
        <v>14</v>
      </c>
      <c r="H49" s="67">
        <v>-23</v>
      </c>
      <c r="I49" s="55"/>
      <c r="J49" s="54"/>
    </row>
    <row r="50" spans="1:252" ht="15" customHeight="1">
      <c r="A50" s="70" t="s">
        <v>28</v>
      </c>
      <c r="B50" s="69">
        <v>22</v>
      </c>
      <c r="C50" s="68">
        <v>65</v>
      </c>
      <c r="D50" s="68">
        <v>-43</v>
      </c>
      <c r="E50" s="68">
        <v>164</v>
      </c>
      <c r="F50" s="68">
        <v>149</v>
      </c>
      <c r="G50" s="68">
        <v>15</v>
      </c>
      <c r="H50" s="67">
        <v>-28</v>
      </c>
      <c r="I50" s="55"/>
      <c r="J50" s="54"/>
    </row>
    <row r="51" spans="1:252" ht="15" customHeight="1">
      <c r="A51" s="70" t="s">
        <v>27</v>
      </c>
      <c r="B51" s="69">
        <v>27</v>
      </c>
      <c r="C51" s="68">
        <v>60</v>
      </c>
      <c r="D51" s="68">
        <v>-33</v>
      </c>
      <c r="E51" s="68">
        <v>119</v>
      </c>
      <c r="F51" s="68">
        <v>110</v>
      </c>
      <c r="G51" s="68">
        <v>9</v>
      </c>
      <c r="H51" s="67">
        <v>-24</v>
      </c>
      <c r="I51" s="55"/>
      <c r="J51" s="54"/>
    </row>
    <row r="52" spans="1:252" ht="15" customHeight="1" thickBot="1">
      <c r="A52" s="66" t="s">
        <v>26</v>
      </c>
      <c r="B52" s="65">
        <v>25</v>
      </c>
      <c r="C52" s="64">
        <v>80</v>
      </c>
      <c r="D52" s="64">
        <v>-55</v>
      </c>
      <c r="E52" s="64">
        <v>132</v>
      </c>
      <c r="F52" s="64">
        <v>110</v>
      </c>
      <c r="G52" s="64">
        <v>22</v>
      </c>
      <c r="H52" s="63">
        <v>-33</v>
      </c>
      <c r="I52" s="56"/>
      <c r="J52" s="54"/>
    </row>
    <row r="53" spans="1:252" ht="15" customHeight="1">
      <c r="A53" s="62" t="s">
        <v>25</v>
      </c>
      <c r="B53" s="60"/>
      <c r="C53" s="60"/>
      <c r="D53" s="61"/>
      <c r="E53" s="60"/>
      <c r="F53" s="60"/>
      <c r="G53" s="61"/>
      <c r="H53" s="60"/>
      <c r="I53" s="55"/>
      <c r="J53" s="54"/>
    </row>
    <row r="54" spans="1:252" ht="15" customHeight="1">
      <c r="A54" s="59"/>
      <c r="H54" s="56"/>
      <c r="I54" s="58"/>
      <c r="L54" s="57"/>
    </row>
    <row r="55" spans="1:252" ht="15" customHeight="1">
      <c r="A55" s="56"/>
    </row>
    <row r="56" spans="1:252" ht="15" customHeight="1">
      <c r="A56" s="56"/>
    </row>
    <row r="57" spans="1:252" ht="15" customHeight="1">
      <c r="A57" s="56"/>
    </row>
    <row r="58" spans="1:252" ht="15" customHeight="1">
      <c r="A58" s="56"/>
    </row>
    <row r="59" spans="1:252" ht="15" customHeight="1">
      <c r="A59" s="56"/>
    </row>
    <row r="60" spans="1:252" ht="15" customHeight="1">
      <c r="A60" s="56"/>
    </row>
    <row r="61" spans="1:252" ht="15" customHeight="1">
      <c r="A61" s="56"/>
    </row>
    <row r="62" spans="1:252" s="55" customFormat="1" ht="15" customHeight="1">
      <c r="A62" s="56"/>
      <c r="D62" s="54"/>
      <c r="I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A62" s="54"/>
      <c r="CB62" s="54"/>
      <c r="CC62" s="54"/>
      <c r="CD62" s="54"/>
      <c r="CE62" s="54"/>
      <c r="CF62" s="54"/>
      <c r="CG62" s="54"/>
      <c r="CH62" s="54"/>
      <c r="CI62" s="54"/>
      <c r="CJ62" s="54"/>
      <c r="CK62" s="54"/>
      <c r="CL62" s="54"/>
      <c r="CM62" s="54"/>
      <c r="CN62" s="54"/>
      <c r="CO62" s="54"/>
      <c r="CP62" s="54"/>
      <c r="CQ62" s="54"/>
      <c r="CR62" s="54"/>
      <c r="CS62" s="54"/>
      <c r="CT62" s="54"/>
      <c r="CU62" s="54"/>
      <c r="CV62" s="54"/>
      <c r="CW62" s="54"/>
      <c r="CX62" s="54"/>
      <c r="CY62" s="54"/>
      <c r="CZ62" s="54"/>
      <c r="DA62" s="54"/>
      <c r="DB62" s="54"/>
      <c r="DC62" s="54"/>
      <c r="DD62" s="54"/>
      <c r="DE62" s="54"/>
      <c r="DF62" s="54"/>
      <c r="DG62" s="54"/>
      <c r="DH62" s="54"/>
      <c r="DI62" s="54"/>
      <c r="DJ62" s="54"/>
      <c r="DK62" s="54"/>
      <c r="DL62" s="54"/>
      <c r="DM62" s="54"/>
      <c r="DN62" s="54"/>
      <c r="DO62" s="54"/>
      <c r="DP62" s="54"/>
      <c r="DQ62" s="54"/>
      <c r="DR62" s="54"/>
      <c r="DS62" s="54"/>
      <c r="DT62" s="54"/>
      <c r="DU62" s="54"/>
      <c r="DV62" s="54"/>
      <c r="DW62" s="54"/>
      <c r="DX62" s="54"/>
      <c r="DY62" s="54"/>
      <c r="DZ62" s="54"/>
      <c r="EA62" s="54"/>
      <c r="EB62" s="54"/>
      <c r="EC62" s="54"/>
      <c r="ED62" s="54"/>
      <c r="EE62" s="54"/>
      <c r="EF62" s="54"/>
      <c r="EG62" s="54"/>
      <c r="EH62" s="54"/>
      <c r="EI62" s="54"/>
      <c r="EJ62" s="54"/>
      <c r="EK62" s="54"/>
      <c r="EL62" s="54"/>
      <c r="EM62" s="54"/>
      <c r="EN62" s="54"/>
      <c r="EO62" s="54"/>
      <c r="EP62" s="54"/>
      <c r="EQ62" s="54"/>
      <c r="ER62" s="54"/>
      <c r="ES62" s="54"/>
      <c r="ET62" s="54"/>
      <c r="EU62" s="54"/>
      <c r="EV62" s="54"/>
      <c r="EW62" s="54"/>
      <c r="EX62" s="54"/>
      <c r="EY62" s="54"/>
      <c r="EZ62" s="54"/>
      <c r="FA62" s="54"/>
      <c r="FB62" s="54"/>
      <c r="FC62" s="54"/>
      <c r="FD62" s="54"/>
      <c r="FE62" s="54"/>
      <c r="FF62" s="54"/>
      <c r="FG62" s="54"/>
      <c r="FH62" s="54"/>
      <c r="FI62" s="54"/>
      <c r="FJ62" s="54"/>
      <c r="FK62" s="54"/>
      <c r="FL62" s="54"/>
      <c r="FM62" s="54"/>
      <c r="FN62" s="54"/>
      <c r="FO62" s="54"/>
      <c r="FP62" s="54"/>
      <c r="FQ62" s="54"/>
      <c r="FR62" s="54"/>
      <c r="FS62" s="54"/>
      <c r="FT62" s="54"/>
      <c r="FU62" s="54"/>
      <c r="FV62" s="54"/>
      <c r="FW62" s="54"/>
      <c r="FX62" s="54"/>
      <c r="FY62" s="54"/>
      <c r="FZ62" s="54"/>
      <c r="GA62" s="54"/>
      <c r="GB62" s="54"/>
      <c r="GC62" s="54"/>
      <c r="GD62" s="54"/>
      <c r="GE62" s="54"/>
      <c r="GF62" s="54"/>
      <c r="GG62" s="54"/>
      <c r="GH62" s="54"/>
      <c r="GI62" s="54"/>
      <c r="GJ62" s="54"/>
      <c r="GK62" s="54"/>
      <c r="GL62" s="54"/>
      <c r="GM62" s="54"/>
      <c r="GN62" s="54"/>
      <c r="GO62" s="54"/>
      <c r="GP62" s="54"/>
      <c r="GQ62" s="54"/>
      <c r="GR62" s="54"/>
      <c r="GS62" s="54"/>
      <c r="GT62" s="54"/>
      <c r="GU62" s="54"/>
      <c r="GV62" s="54"/>
      <c r="GW62" s="54"/>
      <c r="GX62" s="54"/>
      <c r="GY62" s="54"/>
      <c r="GZ62" s="54"/>
      <c r="HA62" s="54"/>
      <c r="HB62" s="54"/>
      <c r="HC62" s="54"/>
      <c r="HD62" s="54"/>
      <c r="HE62" s="54"/>
      <c r="HF62" s="54"/>
      <c r="HG62" s="54"/>
      <c r="HH62" s="54"/>
      <c r="HI62" s="54"/>
      <c r="HJ62" s="54"/>
      <c r="HK62" s="54"/>
      <c r="HL62" s="54"/>
      <c r="HM62" s="54"/>
      <c r="HN62" s="54"/>
      <c r="HO62" s="54"/>
      <c r="HP62" s="54"/>
      <c r="HQ62" s="54"/>
      <c r="HR62" s="54"/>
      <c r="HS62" s="54"/>
      <c r="HT62" s="54"/>
      <c r="HU62" s="54"/>
      <c r="HV62" s="54"/>
      <c r="HW62" s="54"/>
      <c r="HX62" s="54"/>
      <c r="HY62" s="54"/>
      <c r="HZ62" s="54"/>
      <c r="IA62" s="54"/>
      <c r="IB62" s="54"/>
      <c r="IC62" s="54"/>
      <c r="ID62" s="54"/>
      <c r="IE62" s="54"/>
      <c r="IF62" s="54"/>
      <c r="IG62" s="54"/>
      <c r="IH62" s="54"/>
      <c r="II62" s="54"/>
      <c r="IJ62" s="54"/>
      <c r="IK62" s="54"/>
      <c r="IL62" s="54"/>
      <c r="IM62" s="54"/>
      <c r="IN62" s="54"/>
      <c r="IO62" s="54"/>
      <c r="IP62" s="54"/>
      <c r="IQ62" s="54"/>
      <c r="IR62" s="54"/>
    </row>
    <row r="63" spans="1:252" s="55" customFormat="1" ht="15" customHeight="1">
      <c r="A63" s="56"/>
      <c r="D63" s="54"/>
      <c r="I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4"/>
      <c r="BY63" s="54"/>
      <c r="BZ63" s="54"/>
      <c r="CA63" s="54"/>
      <c r="CB63" s="54"/>
      <c r="CC63" s="54"/>
      <c r="CD63" s="54"/>
      <c r="CE63" s="54"/>
      <c r="CF63" s="54"/>
      <c r="CG63" s="54"/>
      <c r="CH63" s="54"/>
      <c r="CI63" s="54"/>
      <c r="CJ63" s="54"/>
      <c r="CK63" s="54"/>
      <c r="CL63" s="54"/>
      <c r="CM63" s="54"/>
      <c r="CN63" s="54"/>
      <c r="CO63" s="54"/>
      <c r="CP63" s="54"/>
      <c r="CQ63" s="54"/>
      <c r="CR63" s="54"/>
      <c r="CS63" s="54"/>
      <c r="CT63" s="54"/>
      <c r="CU63" s="54"/>
      <c r="CV63" s="54"/>
      <c r="CW63" s="54"/>
      <c r="CX63" s="54"/>
      <c r="CY63" s="54"/>
      <c r="CZ63" s="54"/>
      <c r="DA63" s="54"/>
      <c r="DB63" s="54"/>
      <c r="DC63" s="54"/>
      <c r="DD63" s="54"/>
      <c r="DE63" s="54"/>
      <c r="DF63" s="54"/>
      <c r="DG63" s="54"/>
      <c r="DH63" s="54"/>
      <c r="DI63" s="54"/>
      <c r="DJ63" s="54"/>
      <c r="DK63" s="54"/>
      <c r="DL63" s="54"/>
      <c r="DM63" s="54"/>
      <c r="DN63" s="54"/>
      <c r="DO63" s="54"/>
      <c r="DP63" s="54"/>
      <c r="DQ63" s="54"/>
      <c r="DR63" s="54"/>
      <c r="DS63" s="54"/>
      <c r="DT63" s="54"/>
      <c r="DU63" s="54"/>
      <c r="DV63" s="54"/>
      <c r="DW63" s="54"/>
      <c r="DX63" s="54"/>
      <c r="DY63" s="54"/>
      <c r="DZ63" s="54"/>
      <c r="EA63" s="54"/>
      <c r="EB63" s="54"/>
      <c r="EC63" s="54"/>
      <c r="ED63" s="54"/>
      <c r="EE63" s="54"/>
      <c r="EF63" s="54"/>
      <c r="EG63" s="54"/>
      <c r="EH63" s="54"/>
      <c r="EI63" s="54"/>
      <c r="EJ63" s="54"/>
      <c r="EK63" s="54"/>
      <c r="EL63" s="54"/>
      <c r="EM63" s="54"/>
      <c r="EN63" s="54"/>
      <c r="EO63" s="54"/>
      <c r="EP63" s="54"/>
      <c r="EQ63" s="54"/>
      <c r="ER63" s="54"/>
      <c r="ES63" s="54"/>
      <c r="ET63" s="54"/>
      <c r="EU63" s="54"/>
      <c r="EV63" s="54"/>
      <c r="EW63" s="54"/>
      <c r="EX63" s="54"/>
      <c r="EY63" s="54"/>
      <c r="EZ63" s="54"/>
      <c r="FA63" s="54"/>
      <c r="FB63" s="54"/>
      <c r="FC63" s="54"/>
      <c r="FD63" s="54"/>
      <c r="FE63" s="54"/>
      <c r="FF63" s="54"/>
      <c r="FG63" s="54"/>
      <c r="FH63" s="54"/>
      <c r="FI63" s="54"/>
      <c r="FJ63" s="54"/>
      <c r="FK63" s="54"/>
      <c r="FL63" s="54"/>
      <c r="FM63" s="54"/>
      <c r="FN63" s="54"/>
      <c r="FO63" s="54"/>
      <c r="FP63" s="54"/>
      <c r="FQ63" s="54"/>
      <c r="FR63" s="54"/>
      <c r="FS63" s="54"/>
      <c r="FT63" s="54"/>
      <c r="FU63" s="54"/>
      <c r="FV63" s="54"/>
      <c r="FW63" s="54"/>
      <c r="FX63" s="54"/>
      <c r="FY63" s="54"/>
      <c r="FZ63" s="54"/>
      <c r="GA63" s="54"/>
      <c r="GB63" s="54"/>
      <c r="GC63" s="54"/>
      <c r="GD63" s="54"/>
      <c r="GE63" s="54"/>
      <c r="GF63" s="54"/>
      <c r="GG63" s="54"/>
      <c r="GH63" s="54"/>
      <c r="GI63" s="54"/>
      <c r="GJ63" s="54"/>
      <c r="GK63" s="54"/>
      <c r="GL63" s="54"/>
      <c r="GM63" s="54"/>
      <c r="GN63" s="54"/>
      <c r="GO63" s="54"/>
      <c r="GP63" s="54"/>
      <c r="GQ63" s="54"/>
      <c r="GR63" s="54"/>
      <c r="GS63" s="54"/>
      <c r="GT63" s="54"/>
      <c r="GU63" s="54"/>
      <c r="GV63" s="54"/>
      <c r="GW63" s="54"/>
      <c r="GX63" s="54"/>
      <c r="GY63" s="54"/>
      <c r="GZ63" s="54"/>
      <c r="HA63" s="54"/>
      <c r="HB63" s="54"/>
      <c r="HC63" s="54"/>
      <c r="HD63" s="54"/>
      <c r="HE63" s="54"/>
      <c r="HF63" s="54"/>
      <c r="HG63" s="54"/>
      <c r="HH63" s="54"/>
      <c r="HI63" s="54"/>
      <c r="HJ63" s="54"/>
      <c r="HK63" s="54"/>
      <c r="HL63" s="54"/>
      <c r="HM63" s="54"/>
      <c r="HN63" s="54"/>
      <c r="HO63" s="54"/>
      <c r="HP63" s="54"/>
      <c r="HQ63" s="54"/>
      <c r="HR63" s="54"/>
      <c r="HS63" s="54"/>
      <c r="HT63" s="54"/>
      <c r="HU63" s="54"/>
      <c r="HV63" s="54"/>
      <c r="HW63" s="54"/>
      <c r="HX63" s="54"/>
      <c r="HY63" s="54"/>
      <c r="HZ63" s="54"/>
      <c r="IA63" s="54"/>
      <c r="IB63" s="54"/>
      <c r="IC63" s="54"/>
      <c r="ID63" s="54"/>
      <c r="IE63" s="54"/>
      <c r="IF63" s="54"/>
      <c r="IG63" s="54"/>
      <c r="IH63" s="54"/>
      <c r="II63" s="54"/>
      <c r="IJ63" s="54"/>
      <c r="IK63" s="54"/>
      <c r="IL63" s="54"/>
      <c r="IM63" s="54"/>
      <c r="IN63" s="54"/>
      <c r="IO63" s="54"/>
      <c r="IP63" s="54"/>
      <c r="IQ63" s="54"/>
      <c r="IR63" s="54"/>
    </row>
    <row r="64" spans="1:252" s="55" customFormat="1" ht="15" customHeight="1">
      <c r="A64" s="56"/>
      <c r="D64" s="54"/>
      <c r="I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54"/>
      <c r="CA64" s="54"/>
      <c r="CB64" s="54"/>
      <c r="CC64" s="54"/>
      <c r="CD64" s="54"/>
      <c r="CE64" s="54"/>
      <c r="CF64" s="54"/>
      <c r="CG64" s="54"/>
      <c r="CH64" s="54"/>
      <c r="CI64" s="54"/>
      <c r="CJ64" s="54"/>
      <c r="CK64" s="54"/>
      <c r="CL64" s="54"/>
      <c r="CM64" s="54"/>
      <c r="CN64" s="54"/>
      <c r="CO64" s="54"/>
      <c r="CP64" s="54"/>
      <c r="CQ64" s="54"/>
      <c r="CR64" s="54"/>
      <c r="CS64" s="54"/>
      <c r="CT64" s="54"/>
      <c r="CU64" s="54"/>
      <c r="CV64" s="54"/>
      <c r="CW64" s="54"/>
      <c r="CX64" s="54"/>
      <c r="CY64" s="54"/>
      <c r="CZ64" s="54"/>
      <c r="DA64" s="54"/>
      <c r="DB64" s="54"/>
      <c r="DC64" s="54"/>
      <c r="DD64" s="54"/>
      <c r="DE64" s="54"/>
      <c r="DF64" s="54"/>
      <c r="DG64" s="54"/>
      <c r="DH64" s="54"/>
      <c r="DI64" s="54"/>
      <c r="DJ64" s="54"/>
      <c r="DK64" s="54"/>
      <c r="DL64" s="54"/>
      <c r="DM64" s="54"/>
      <c r="DN64" s="54"/>
      <c r="DO64" s="54"/>
      <c r="DP64" s="54"/>
      <c r="DQ64" s="54"/>
      <c r="DR64" s="54"/>
      <c r="DS64" s="54"/>
      <c r="DT64" s="54"/>
      <c r="DU64" s="54"/>
      <c r="DV64" s="54"/>
      <c r="DW64" s="54"/>
      <c r="DX64" s="54"/>
      <c r="DY64" s="54"/>
      <c r="DZ64" s="54"/>
      <c r="EA64" s="54"/>
      <c r="EB64" s="54"/>
      <c r="EC64" s="54"/>
      <c r="ED64" s="54"/>
      <c r="EE64" s="54"/>
      <c r="EF64" s="54"/>
      <c r="EG64" s="54"/>
      <c r="EH64" s="54"/>
      <c r="EI64" s="54"/>
      <c r="EJ64" s="54"/>
      <c r="EK64" s="54"/>
      <c r="EL64" s="54"/>
      <c r="EM64" s="54"/>
      <c r="EN64" s="54"/>
      <c r="EO64" s="54"/>
      <c r="EP64" s="54"/>
      <c r="EQ64" s="54"/>
      <c r="ER64" s="54"/>
      <c r="ES64" s="54"/>
      <c r="ET64" s="54"/>
      <c r="EU64" s="54"/>
      <c r="EV64" s="54"/>
      <c r="EW64" s="54"/>
      <c r="EX64" s="54"/>
      <c r="EY64" s="54"/>
      <c r="EZ64" s="54"/>
      <c r="FA64" s="54"/>
      <c r="FB64" s="54"/>
      <c r="FC64" s="54"/>
      <c r="FD64" s="54"/>
      <c r="FE64" s="54"/>
      <c r="FF64" s="54"/>
      <c r="FG64" s="54"/>
      <c r="FH64" s="54"/>
      <c r="FI64" s="54"/>
      <c r="FJ64" s="54"/>
      <c r="FK64" s="54"/>
      <c r="FL64" s="54"/>
      <c r="FM64" s="54"/>
      <c r="FN64" s="54"/>
      <c r="FO64" s="54"/>
      <c r="FP64" s="54"/>
      <c r="FQ64" s="54"/>
      <c r="FR64" s="54"/>
      <c r="FS64" s="54"/>
      <c r="FT64" s="54"/>
      <c r="FU64" s="54"/>
      <c r="FV64" s="54"/>
      <c r="FW64" s="54"/>
      <c r="FX64" s="54"/>
      <c r="FY64" s="54"/>
      <c r="FZ64" s="54"/>
      <c r="GA64" s="54"/>
      <c r="GB64" s="54"/>
      <c r="GC64" s="54"/>
      <c r="GD64" s="54"/>
      <c r="GE64" s="54"/>
      <c r="GF64" s="54"/>
      <c r="GG64" s="54"/>
      <c r="GH64" s="54"/>
      <c r="GI64" s="54"/>
      <c r="GJ64" s="54"/>
      <c r="GK64" s="54"/>
      <c r="GL64" s="54"/>
      <c r="GM64" s="54"/>
      <c r="GN64" s="54"/>
      <c r="GO64" s="54"/>
      <c r="GP64" s="54"/>
      <c r="GQ64" s="54"/>
      <c r="GR64" s="54"/>
      <c r="GS64" s="54"/>
      <c r="GT64" s="54"/>
      <c r="GU64" s="54"/>
      <c r="GV64" s="54"/>
      <c r="GW64" s="54"/>
      <c r="GX64" s="54"/>
      <c r="GY64" s="54"/>
      <c r="GZ64" s="54"/>
      <c r="HA64" s="54"/>
      <c r="HB64" s="54"/>
      <c r="HC64" s="54"/>
      <c r="HD64" s="54"/>
      <c r="HE64" s="54"/>
      <c r="HF64" s="54"/>
      <c r="HG64" s="54"/>
      <c r="HH64" s="54"/>
      <c r="HI64" s="54"/>
      <c r="HJ64" s="54"/>
      <c r="HK64" s="54"/>
      <c r="HL64" s="54"/>
      <c r="HM64" s="54"/>
      <c r="HN64" s="54"/>
      <c r="HO64" s="54"/>
      <c r="HP64" s="54"/>
      <c r="HQ64" s="54"/>
      <c r="HR64" s="54"/>
      <c r="HS64" s="54"/>
      <c r="HT64" s="54"/>
      <c r="HU64" s="54"/>
      <c r="HV64" s="54"/>
      <c r="HW64" s="54"/>
      <c r="HX64" s="54"/>
      <c r="HY64" s="54"/>
      <c r="HZ64" s="54"/>
      <c r="IA64" s="54"/>
      <c r="IB64" s="54"/>
      <c r="IC64" s="54"/>
      <c r="ID64" s="54"/>
      <c r="IE64" s="54"/>
      <c r="IF64" s="54"/>
      <c r="IG64" s="54"/>
      <c r="IH64" s="54"/>
      <c r="II64" s="54"/>
      <c r="IJ64" s="54"/>
      <c r="IK64" s="54"/>
      <c r="IL64" s="54"/>
      <c r="IM64" s="54"/>
      <c r="IN64" s="54"/>
      <c r="IO64" s="54"/>
      <c r="IP64" s="54"/>
      <c r="IQ64" s="54"/>
      <c r="IR64" s="54"/>
    </row>
    <row r="65" spans="1:252" s="55" customFormat="1" ht="15" customHeight="1">
      <c r="A65" s="56"/>
      <c r="D65" s="54"/>
      <c r="I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c r="CC65" s="54"/>
      <c r="CD65" s="54"/>
      <c r="CE65" s="54"/>
      <c r="CF65" s="54"/>
      <c r="CG65" s="54"/>
      <c r="CH65" s="54"/>
      <c r="CI65" s="54"/>
      <c r="CJ65" s="54"/>
      <c r="CK65" s="54"/>
      <c r="CL65" s="54"/>
      <c r="CM65" s="54"/>
      <c r="CN65" s="54"/>
      <c r="CO65" s="54"/>
      <c r="CP65" s="54"/>
      <c r="CQ65" s="54"/>
      <c r="CR65" s="54"/>
      <c r="CS65" s="54"/>
      <c r="CT65" s="54"/>
      <c r="CU65" s="54"/>
      <c r="CV65" s="54"/>
      <c r="CW65" s="54"/>
      <c r="CX65" s="54"/>
      <c r="CY65" s="54"/>
      <c r="CZ65" s="54"/>
      <c r="DA65" s="54"/>
      <c r="DB65" s="54"/>
      <c r="DC65" s="54"/>
      <c r="DD65" s="54"/>
      <c r="DE65" s="54"/>
      <c r="DF65" s="54"/>
      <c r="DG65" s="54"/>
      <c r="DH65" s="54"/>
      <c r="DI65" s="54"/>
      <c r="DJ65" s="54"/>
      <c r="DK65" s="54"/>
      <c r="DL65" s="54"/>
      <c r="DM65" s="54"/>
      <c r="DN65" s="54"/>
      <c r="DO65" s="54"/>
      <c r="DP65" s="54"/>
      <c r="DQ65" s="54"/>
      <c r="DR65" s="54"/>
      <c r="DS65" s="54"/>
      <c r="DT65" s="54"/>
      <c r="DU65" s="54"/>
      <c r="DV65" s="54"/>
      <c r="DW65" s="54"/>
      <c r="DX65" s="54"/>
      <c r="DY65" s="54"/>
      <c r="DZ65" s="54"/>
      <c r="EA65" s="54"/>
      <c r="EB65" s="54"/>
      <c r="EC65" s="54"/>
      <c r="ED65" s="54"/>
      <c r="EE65" s="54"/>
      <c r="EF65" s="54"/>
      <c r="EG65" s="54"/>
      <c r="EH65" s="54"/>
      <c r="EI65" s="54"/>
      <c r="EJ65" s="54"/>
      <c r="EK65" s="54"/>
      <c r="EL65" s="54"/>
      <c r="EM65" s="54"/>
      <c r="EN65" s="54"/>
      <c r="EO65" s="54"/>
      <c r="EP65" s="54"/>
      <c r="EQ65" s="54"/>
      <c r="ER65" s="54"/>
      <c r="ES65" s="54"/>
      <c r="ET65" s="54"/>
      <c r="EU65" s="54"/>
      <c r="EV65" s="54"/>
      <c r="EW65" s="54"/>
      <c r="EX65" s="54"/>
      <c r="EY65" s="54"/>
      <c r="EZ65" s="54"/>
      <c r="FA65" s="54"/>
      <c r="FB65" s="54"/>
      <c r="FC65" s="54"/>
      <c r="FD65" s="54"/>
      <c r="FE65" s="54"/>
      <c r="FF65" s="54"/>
      <c r="FG65" s="54"/>
      <c r="FH65" s="54"/>
      <c r="FI65" s="54"/>
      <c r="FJ65" s="54"/>
      <c r="FK65" s="54"/>
      <c r="FL65" s="54"/>
      <c r="FM65" s="54"/>
      <c r="FN65" s="54"/>
      <c r="FO65" s="54"/>
      <c r="FP65" s="54"/>
      <c r="FQ65" s="54"/>
      <c r="FR65" s="54"/>
      <c r="FS65" s="54"/>
      <c r="FT65" s="54"/>
      <c r="FU65" s="54"/>
      <c r="FV65" s="54"/>
      <c r="FW65" s="54"/>
      <c r="FX65" s="54"/>
      <c r="FY65" s="54"/>
      <c r="FZ65" s="54"/>
      <c r="GA65" s="54"/>
      <c r="GB65" s="54"/>
      <c r="GC65" s="54"/>
      <c r="GD65" s="54"/>
      <c r="GE65" s="54"/>
      <c r="GF65" s="54"/>
      <c r="GG65" s="54"/>
      <c r="GH65" s="54"/>
      <c r="GI65" s="54"/>
      <c r="GJ65" s="54"/>
      <c r="GK65" s="54"/>
      <c r="GL65" s="54"/>
      <c r="GM65" s="54"/>
      <c r="GN65" s="54"/>
      <c r="GO65" s="54"/>
      <c r="GP65" s="54"/>
      <c r="GQ65" s="54"/>
      <c r="GR65" s="54"/>
      <c r="GS65" s="54"/>
      <c r="GT65" s="54"/>
      <c r="GU65" s="54"/>
      <c r="GV65" s="54"/>
      <c r="GW65" s="54"/>
      <c r="GX65" s="54"/>
      <c r="GY65" s="54"/>
      <c r="GZ65" s="54"/>
      <c r="HA65" s="54"/>
      <c r="HB65" s="54"/>
      <c r="HC65" s="54"/>
      <c r="HD65" s="54"/>
      <c r="HE65" s="54"/>
      <c r="HF65" s="54"/>
      <c r="HG65" s="54"/>
      <c r="HH65" s="54"/>
      <c r="HI65" s="54"/>
      <c r="HJ65" s="54"/>
      <c r="HK65" s="54"/>
      <c r="HL65" s="54"/>
      <c r="HM65" s="54"/>
      <c r="HN65" s="54"/>
      <c r="HO65" s="54"/>
      <c r="HP65" s="54"/>
      <c r="HQ65" s="54"/>
      <c r="HR65" s="54"/>
      <c r="HS65" s="54"/>
      <c r="HT65" s="54"/>
      <c r="HU65" s="54"/>
      <c r="HV65" s="54"/>
      <c r="HW65" s="54"/>
      <c r="HX65" s="54"/>
      <c r="HY65" s="54"/>
      <c r="HZ65" s="54"/>
      <c r="IA65" s="54"/>
      <c r="IB65" s="54"/>
      <c r="IC65" s="54"/>
      <c r="ID65" s="54"/>
      <c r="IE65" s="54"/>
      <c r="IF65" s="54"/>
      <c r="IG65" s="54"/>
      <c r="IH65" s="54"/>
      <c r="II65" s="54"/>
      <c r="IJ65" s="54"/>
      <c r="IK65" s="54"/>
      <c r="IL65" s="54"/>
      <c r="IM65" s="54"/>
      <c r="IN65" s="54"/>
      <c r="IO65" s="54"/>
      <c r="IP65" s="54"/>
      <c r="IQ65" s="54"/>
      <c r="IR65" s="54"/>
    </row>
    <row r="66" spans="1:252" s="55" customFormat="1" ht="15" customHeight="1">
      <c r="A66" s="56"/>
      <c r="D66" s="54"/>
      <c r="I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c r="CC66" s="54"/>
      <c r="CD66" s="54"/>
      <c r="CE66" s="54"/>
      <c r="CF66" s="54"/>
      <c r="CG66" s="54"/>
      <c r="CH66" s="54"/>
      <c r="CI66" s="54"/>
      <c r="CJ66" s="54"/>
      <c r="CK66" s="54"/>
      <c r="CL66" s="54"/>
      <c r="CM66" s="54"/>
      <c r="CN66" s="54"/>
      <c r="CO66" s="54"/>
      <c r="CP66" s="54"/>
      <c r="CQ66" s="54"/>
      <c r="CR66" s="54"/>
      <c r="CS66" s="54"/>
      <c r="CT66" s="54"/>
      <c r="CU66" s="54"/>
      <c r="CV66" s="54"/>
      <c r="CW66" s="54"/>
      <c r="CX66" s="54"/>
      <c r="CY66" s="54"/>
      <c r="CZ66" s="54"/>
      <c r="DA66" s="54"/>
      <c r="DB66" s="54"/>
      <c r="DC66" s="54"/>
      <c r="DD66" s="54"/>
      <c r="DE66" s="54"/>
      <c r="DF66" s="54"/>
      <c r="DG66" s="54"/>
      <c r="DH66" s="54"/>
      <c r="DI66" s="54"/>
      <c r="DJ66" s="54"/>
      <c r="DK66" s="54"/>
      <c r="DL66" s="54"/>
      <c r="DM66" s="54"/>
      <c r="DN66" s="54"/>
      <c r="DO66" s="54"/>
      <c r="DP66" s="54"/>
      <c r="DQ66" s="54"/>
      <c r="DR66" s="54"/>
      <c r="DS66" s="54"/>
      <c r="DT66" s="54"/>
      <c r="DU66" s="54"/>
      <c r="DV66" s="54"/>
      <c r="DW66" s="54"/>
      <c r="DX66" s="54"/>
      <c r="DY66" s="54"/>
      <c r="DZ66" s="54"/>
      <c r="EA66" s="54"/>
      <c r="EB66" s="54"/>
      <c r="EC66" s="54"/>
      <c r="ED66" s="54"/>
      <c r="EE66" s="54"/>
      <c r="EF66" s="54"/>
      <c r="EG66" s="54"/>
      <c r="EH66" s="54"/>
      <c r="EI66" s="54"/>
      <c r="EJ66" s="54"/>
      <c r="EK66" s="54"/>
      <c r="EL66" s="54"/>
      <c r="EM66" s="54"/>
      <c r="EN66" s="54"/>
      <c r="EO66" s="54"/>
      <c r="EP66" s="54"/>
      <c r="EQ66" s="54"/>
      <c r="ER66" s="54"/>
      <c r="ES66" s="54"/>
      <c r="ET66" s="54"/>
      <c r="EU66" s="54"/>
      <c r="EV66" s="54"/>
      <c r="EW66" s="54"/>
      <c r="EX66" s="54"/>
      <c r="EY66" s="54"/>
      <c r="EZ66" s="54"/>
      <c r="FA66" s="54"/>
      <c r="FB66" s="54"/>
      <c r="FC66" s="54"/>
      <c r="FD66" s="54"/>
      <c r="FE66" s="54"/>
      <c r="FF66" s="54"/>
      <c r="FG66" s="54"/>
      <c r="FH66" s="54"/>
      <c r="FI66" s="54"/>
      <c r="FJ66" s="54"/>
      <c r="FK66" s="54"/>
      <c r="FL66" s="54"/>
      <c r="FM66" s="54"/>
      <c r="FN66" s="54"/>
      <c r="FO66" s="54"/>
      <c r="FP66" s="54"/>
      <c r="FQ66" s="54"/>
      <c r="FR66" s="54"/>
      <c r="FS66" s="54"/>
      <c r="FT66" s="54"/>
      <c r="FU66" s="54"/>
      <c r="FV66" s="54"/>
      <c r="FW66" s="54"/>
      <c r="FX66" s="54"/>
      <c r="FY66" s="54"/>
      <c r="FZ66" s="54"/>
      <c r="GA66" s="54"/>
      <c r="GB66" s="54"/>
      <c r="GC66" s="54"/>
      <c r="GD66" s="54"/>
      <c r="GE66" s="54"/>
      <c r="GF66" s="54"/>
      <c r="GG66" s="54"/>
      <c r="GH66" s="54"/>
      <c r="GI66" s="54"/>
      <c r="GJ66" s="54"/>
      <c r="GK66" s="54"/>
      <c r="GL66" s="54"/>
      <c r="GM66" s="54"/>
      <c r="GN66" s="54"/>
      <c r="GO66" s="54"/>
      <c r="GP66" s="54"/>
      <c r="GQ66" s="54"/>
      <c r="GR66" s="54"/>
      <c r="GS66" s="54"/>
      <c r="GT66" s="54"/>
      <c r="GU66" s="54"/>
      <c r="GV66" s="54"/>
      <c r="GW66" s="54"/>
      <c r="GX66" s="54"/>
      <c r="GY66" s="54"/>
      <c r="GZ66" s="54"/>
      <c r="HA66" s="54"/>
      <c r="HB66" s="54"/>
      <c r="HC66" s="54"/>
      <c r="HD66" s="54"/>
      <c r="HE66" s="54"/>
      <c r="HF66" s="54"/>
      <c r="HG66" s="54"/>
      <c r="HH66" s="54"/>
      <c r="HI66" s="54"/>
      <c r="HJ66" s="54"/>
      <c r="HK66" s="54"/>
      <c r="HL66" s="54"/>
      <c r="HM66" s="54"/>
      <c r="HN66" s="54"/>
      <c r="HO66" s="54"/>
      <c r="HP66" s="54"/>
      <c r="HQ66" s="54"/>
      <c r="HR66" s="54"/>
      <c r="HS66" s="54"/>
      <c r="HT66" s="54"/>
      <c r="HU66" s="54"/>
      <c r="HV66" s="54"/>
      <c r="HW66" s="54"/>
      <c r="HX66" s="54"/>
      <c r="HY66" s="54"/>
      <c r="HZ66" s="54"/>
      <c r="IA66" s="54"/>
      <c r="IB66" s="54"/>
      <c r="IC66" s="54"/>
      <c r="ID66" s="54"/>
      <c r="IE66" s="54"/>
      <c r="IF66" s="54"/>
      <c r="IG66" s="54"/>
      <c r="IH66" s="54"/>
      <c r="II66" s="54"/>
      <c r="IJ66" s="54"/>
      <c r="IK66" s="54"/>
      <c r="IL66" s="54"/>
      <c r="IM66" s="54"/>
      <c r="IN66" s="54"/>
      <c r="IO66" s="54"/>
      <c r="IP66" s="54"/>
      <c r="IQ66" s="54"/>
      <c r="IR66" s="54"/>
    </row>
    <row r="67" spans="1:252" s="55" customFormat="1" ht="15" customHeight="1">
      <c r="A67" s="56"/>
      <c r="D67" s="54"/>
      <c r="I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c r="CC67" s="54"/>
      <c r="CD67" s="54"/>
      <c r="CE67" s="54"/>
      <c r="CF67" s="54"/>
      <c r="CG67" s="54"/>
      <c r="CH67" s="54"/>
      <c r="CI67" s="54"/>
      <c r="CJ67" s="54"/>
      <c r="CK67" s="54"/>
      <c r="CL67" s="54"/>
      <c r="CM67" s="54"/>
      <c r="CN67" s="54"/>
      <c r="CO67" s="54"/>
      <c r="CP67" s="54"/>
      <c r="CQ67" s="54"/>
      <c r="CR67" s="54"/>
      <c r="CS67" s="54"/>
      <c r="CT67" s="54"/>
      <c r="CU67" s="54"/>
      <c r="CV67" s="54"/>
      <c r="CW67" s="54"/>
      <c r="CX67" s="54"/>
      <c r="CY67" s="54"/>
      <c r="CZ67" s="54"/>
      <c r="DA67" s="54"/>
      <c r="DB67" s="54"/>
      <c r="DC67" s="54"/>
      <c r="DD67" s="54"/>
      <c r="DE67" s="54"/>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F67" s="54"/>
      <c r="EG67" s="54"/>
      <c r="EH67" s="54"/>
      <c r="EI67" s="54"/>
      <c r="EJ67" s="54"/>
      <c r="EK67" s="54"/>
      <c r="EL67" s="54"/>
      <c r="EM67" s="54"/>
      <c r="EN67" s="54"/>
      <c r="EO67" s="54"/>
      <c r="EP67" s="54"/>
      <c r="EQ67" s="54"/>
      <c r="ER67" s="54"/>
      <c r="ES67" s="54"/>
      <c r="ET67" s="54"/>
      <c r="EU67" s="54"/>
      <c r="EV67" s="54"/>
      <c r="EW67" s="54"/>
      <c r="EX67" s="54"/>
      <c r="EY67" s="54"/>
      <c r="EZ67" s="54"/>
      <c r="FA67" s="54"/>
      <c r="FB67" s="54"/>
      <c r="FC67" s="54"/>
      <c r="FD67" s="54"/>
      <c r="FE67" s="54"/>
      <c r="FF67" s="54"/>
      <c r="FG67" s="54"/>
      <c r="FH67" s="54"/>
      <c r="FI67" s="54"/>
      <c r="FJ67" s="54"/>
      <c r="FK67" s="54"/>
      <c r="FL67" s="54"/>
      <c r="FM67" s="54"/>
      <c r="FN67" s="54"/>
      <c r="FO67" s="54"/>
      <c r="FP67" s="54"/>
      <c r="FQ67" s="54"/>
      <c r="FR67" s="54"/>
      <c r="FS67" s="54"/>
      <c r="FT67" s="54"/>
      <c r="FU67" s="54"/>
      <c r="FV67" s="54"/>
      <c r="FW67" s="54"/>
      <c r="FX67" s="54"/>
      <c r="FY67" s="54"/>
      <c r="FZ67" s="54"/>
      <c r="GA67" s="54"/>
      <c r="GB67" s="54"/>
      <c r="GC67" s="54"/>
      <c r="GD67" s="54"/>
      <c r="GE67" s="54"/>
      <c r="GF67" s="54"/>
      <c r="GG67" s="54"/>
      <c r="GH67" s="54"/>
      <c r="GI67" s="54"/>
      <c r="GJ67" s="54"/>
      <c r="GK67" s="54"/>
      <c r="GL67" s="54"/>
      <c r="GM67" s="54"/>
      <c r="GN67" s="54"/>
      <c r="GO67" s="54"/>
      <c r="GP67" s="54"/>
      <c r="GQ67" s="54"/>
      <c r="GR67" s="54"/>
      <c r="GS67" s="54"/>
      <c r="GT67" s="54"/>
      <c r="GU67" s="54"/>
      <c r="GV67" s="54"/>
      <c r="GW67" s="54"/>
      <c r="GX67" s="54"/>
      <c r="GY67" s="54"/>
      <c r="GZ67" s="54"/>
      <c r="HA67" s="54"/>
      <c r="HB67" s="54"/>
      <c r="HC67" s="54"/>
      <c r="HD67" s="54"/>
      <c r="HE67" s="54"/>
      <c r="HF67" s="54"/>
      <c r="HG67" s="54"/>
      <c r="HH67" s="54"/>
      <c r="HI67" s="54"/>
      <c r="HJ67" s="54"/>
      <c r="HK67" s="54"/>
      <c r="HL67" s="54"/>
      <c r="HM67" s="54"/>
      <c r="HN67" s="54"/>
      <c r="HO67" s="54"/>
      <c r="HP67" s="54"/>
      <c r="HQ67" s="54"/>
      <c r="HR67" s="54"/>
      <c r="HS67" s="54"/>
      <c r="HT67" s="54"/>
      <c r="HU67" s="54"/>
      <c r="HV67" s="54"/>
      <c r="HW67" s="54"/>
      <c r="HX67" s="54"/>
      <c r="HY67" s="54"/>
      <c r="HZ67" s="54"/>
      <c r="IA67" s="54"/>
      <c r="IB67" s="54"/>
      <c r="IC67" s="54"/>
      <c r="ID67" s="54"/>
      <c r="IE67" s="54"/>
      <c r="IF67" s="54"/>
      <c r="IG67" s="54"/>
      <c r="IH67" s="54"/>
      <c r="II67" s="54"/>
      <c r="IJ67" s="54"/>
      <c r="IK67" s="54"/>
      <c r="IL67" s="54"/>
      <c r="IM67" s="54"/>
      <c r="IN67" s="54"/>
      <c r="IO67" s="54"/>
      <c r="IP67" s="54"/>
      <c r="IQ67" s="54"/>
      <c r="IR67" s="54"/>
    </row>
    <row r="68" spans="1:252" s="55" customFormat="1" ht="15" customHeight="1">
      <c r="A68" s="56"/>
      <c r="D68" s="54"/>
      <c r="I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c r="CC68" s="54"/>
      <c r="CD68" s="54"/>
      <c r="CE68" s="54"/>
      <c r="CF68" s="54"/>
      <c r="CG68" s="54"/>
      <c r="CH68" s="54"/>
      <c r="CI68" s="54"/>
      <c r="CJ68" s="54"/>
      <c r="CK68" s="54"/>
      <c r="CL68" s="54"/>
      <c r="CM68" s="54"/>
      <c r="CN68" s="54"/>
      <c r="CO68" s="54"/>
      <c r="CP68" s="54"/>
      <c r="CQ68" s="54"/>
      <c r="CR68" s="54"/>
      <c r="CS68" s="54"/>
      <c r="CT68" s="54"/>
      <c r="CU68" s="54"/>
      <c r="CV68" s="54"/>
      <c r="CW68" s="54"/>
      <c r="CX68" s="54"/>
      <c r="CY68" s="54"/>
      <c r="CZ68" s="54"/>
      <c r="DA68" s="54"/>
      <c r="DB68" s="54"/>
      <c r="DC68" s="54"/>
      <c r="DD68" s="54"/>
      <c r="DE68" s="54"/>
      <c r="DF68" s="54"/>
      <c r="DG68" s="54"/>
      <c r="DH68" s="54"/>
      <c r="DI68" s="54"/>
      <c r="DJ68" s="54"/>
      <c r="DK68" s="54"/>
      <c r="DL68" s="54"/>
      <c r="DM68" s="54"/>
      <c r="DN68" s="54"/>
      <c r="DO68" s="54"/>
      <c r="DP68" s="54"/>
      <c r="DQ68" s="54"/>
      <c r="DR68" s="54"/>
      <c r="DS68" s="54"/>
      <c r="DT68" s="54"/>
      <c r="DU68" s="54"/>
      <c r="DV68" s="54"/>
      <c r="DW68" s="54"/>
      <c r="DX68" s="54"/>
      <c r="DY68" s="54"/>
      <c r="DZ68" s="54"/>
      <c r="EA68" s="54"/>
      <c r="EB68" s="54"/>
      <c r="EC68" s="54"/>
      <c r="ED68" s="54"/>
      <c r="EE68" s="54"/>
      <c r="EF68" s="54"/>
      <c r="EG68" s="54"/>
      <c r="EH68" s="54"/>
      <c r="EI68" s="54"/>
      <c r="EJ68" s="54"/>
      <c r="EK68" s="54"/>
      <c r="EL68" s="54"/>
      <c r="EM68" s="54"/>
      <c r="EN68" s="54"/>
      <c r="EO68" s="54"/>
      <c r="EP68" s="54"/>
      <c r="EQ68" s="54"/>
      <c r="ER68" s="54"/>
      <c r="ES68" s="54"/>
      <c r="ET68" s="54"/>
      <c r="EU68" s="54"/>
      <c r="EV68" s="54"/>
      <c r="EW68" s="54"/>
      <c r="EX68" s="54"/>
      <c r="EY68" s="54"/>
      <c r="EZ68" s="54"/>
      <c r="FA68" s="54"/>
      <c r="FB68" s="54"/>
      <c r="FC68" s="54"/>
      <c r="FD68" s="54"/>
      <c r="FE68" s="54"/>
      <c r="FF68" s="54"/>
      <c r="FG68" s="54"/>
      <c r="FH68" s="54"/>
      <c r="FI68" s="54"/>
      <c r="FJ68" s="54"/>
      <c r="FK68" s="54"/>
      <c r="FL68" s="54"/>
      <c r="FM68" s="54"/>
      <c r="FN68" s="54"/>
      <c r="FO68" s="54"/>
      <c r="FP68" s="54"/>
      <c r="FQ68" s="54"/>
      <c r="FR68" s="54"/>
      <c r="FS68" s="54"/>
      <c r="FT68" s="54"/>
      <c r="FU68" s="54"/>
      <c r="FV68" s="54"/>
      <c r="FW68" s="54"/>
      <c r="FX68" s="54"/>
      <c r="FY68" s="54"/>
      <c r="FZ68" s="54"/>
      <c r="GA68" s="54"/>
      <c r="GB68" s="54"/>
      <c r="GC68" s="54"/>
      <c r="GD68" s="54"/>
      <c r="GE68" s="54"/>
      <c r="GF68" s="54"/>
      <c r="GG68" s="54"/>
      <c r="GH68" s="54"/>
      <c r="GI68" s="54"/>
      <c r="GJ68" s="54"/>
      <c r="GK68" s="54"/>
      <c r="GL68" s="54"/>
      <c r="GM68" s="54"/>
      <c r="GN68" s="54"/>
      <c r="GO68" s="54"/>
      <c r="GP68" s="54"/>
      <c r="GQ68" s="54"/>
      <c r="GR68" s="54"/>
      <c r="GS68" s="54"/>
      <c r="GT68" s="54"/>
      <c r="GU68" s="54"/>
      <c r="GV68" s="54"/>
      <c r="GW68" s="54"/>
      <c r="GX68" s="54"/>
      <c r="GY68" s="54"/>
      <c r="GZ68" s="54"/>
      <c r="HA68" s="54"/>
      <c r="HB68" s="54"/>
      <c r="HC68" s="54"/>
      <c r="HD68" s="54"/>
      <c r="HE68" s="54"/>
      <c r="HF68" s="54"/>
      <c r="HG68" s="54"/>
      <c r="HH68" s="54"/>
      <c r="HI68" s="54"/>
      <c r="HJ68" s="54"/>
      <c r="HK68" s="54"/>
      <c r="HL68" s="54"/>
      <c r="HM68" s="54"/>
      <c r="HN68" s="54"/>
      <c r="HO68" s="54"/>
      <c r="HP68" s="54"/>
      <c r="HQ68" s="54"/>
      <c r="HR68" s="54"/>
      <c r="HS68" s="54"/>
      <c r="HT68" s="54"/>
      <c r="HU68" s="54"/>
      <c r="HV68" s="54"/>
      <c r="HW68" s="54"/>
      <c r="HX68" s="54"/>
      <c r="HY68" s="54"/>
      <c r="HZ68" s="54"/>
      <c r="IA68" s="54"/>
      <c r="IB68" s="54"/>
      <c r="IC68" s="54"/>
      <c r="ID68" s="54"/>
      <c r="IE68" s="54"/>
      <c r="IF68" s="54"/>
      <c r="IG68" s="54"/>
      <c r="IH68" s="54"/>
      <c r="II68" s="54"/>
      <c r="IJ68" s="54"/>
      <c r="IK68" s="54"/>
      <c r="IL68" s="54"/>
      <c r="IM68" s="54"/>
      <c r="IN68" s="54"/>
      <c r="IO68" s="54"/>
      <c r="IP68" s="54"/>
      <c r="IQ68" s="54"/>
      <c r="IR68" s="54"/>
    </row>
    <row r="69" spans="1:252" s="55" customFormat="1" ht="15" customHeight="1">
      <c r="A69" s="56"/>
      <c r="D69" s="54"/>
      <c r="I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4"/>
      <c r="DD69" s="54"/>
      <c r="DE69" s="54"/>
      <c r="DF69" s="54"/>
      <c r="DG69" s="54"/>
      <c r="DH69" s="54"/>
      <c r="DI69" s="54"/>
      <c r="DJ69" s="54"/>
      <c r="DK69" s="54"/>
      <c r="DL69" s="54"/>
      <c r="DM69" s="54"/>
      <c r="DN69" s="54"/>
      <c r="DO69" s="54"/>
      <c r="DP69" s="54"/>
      <c r="DQ69" s="54"/>
      <c r="DR69" s="54"/>
      <c r="DS69" s="54"/>
      <c r="DT69" s="54"/>
      <c r="DU69" s="54"/>
      <c r="DV69" s="54"/>
      <c r="DW69" s="54"/>
      <c r="DX69" s="54"/>
      <c r="DY69" s="54"/>
      <c r="DZ69" s="54"/>
      <c r="EA69" s="54"/>
      <c r="EB69" s="54"/>
      <c r="EC69" s="54"/>
      <c r="ED69" s="54"/>
      <c r="EE69" s="54"/>
      <c r="EF69" s="54"/>
      <c r="EG69" s="54"/>
      <c r="EH69" s="54"/>
      <c r="EI69" s="54"/>
      <c r="EJ69" s="54"/>
      <c r="EK69" s="54"/>
      <c r="EL69" s="54"/>
      <c r="EM69" s="54"/>
      <c r="EN69" s="54"/>
      <c r="EO69" s="54"/>
      <c r="EP69" s="54"/>
      <c r="EQ69" s="54"/>
      <c r="ER69" s="54"/>
      <c r="ES69" s="54"/>
      <c r="ET69" s="54"/>
      <c r="EU69" s="54"/>
      <c r="EV69" s="54"/>
      <c r="EW69" s="54"/>
      <c r="EX69" s="54"/>
      <c r="EY69" s="54"/>
      <c r="EZ69" s="54"/>
      <c r="FA69" s="54"/>
      <c r="FB69" s="54"/>
      <c r="FC69" s="54"/>
      <c r="FD69" s="54"/>
      <c r="FE69" s="54"/>
      <c r="FF69" s="54"/>
      <c r="FG69" s="54"/>
      <c r="FH69" s="54"/>
      <c r="FI69" s="54"/>
      <c r="FJ69" s="54"/>
      <c r="FK69" s="54"/>
      <c r="FL69" s="54"/>
      <c r="FM69" s="54"/>
      <c r="FN69" s="54"/>
      <c r="FO69" s="54"/>
      <c r="FP69" s="54"/>
      <c r="FQ69" s="54"/>
      <c r="FR69" s="54"/>
      <c r="FS69" s="54"/>
      <c r="FT69" s="54"/>
      <c r="FU69" s="54"/>
      <c r="FV69" s="54"/>
      <c r="FW69" s="54"/>
      <c r="FX69" s="54"/>
      <c r="FY69" s="54"/>
      <c r="FZ69" s="54"/>
      <c r="GA69" s="54"/>
      <c r="GB69" s="54"/>
      <c r="GC69" s="54"/>
      <c r="GD69" s="54"/>
      <c r="GE69" s="54"/>
      <c r="GF69" s="54"/>
      <c r="GG69" s="54"/>
      <c r="GH69" s="54"/>
      <c r="GI69" s="54"/>
      <c r="GJ69" s="54"/>
      <c r="GK69" s="54"/>
      <c r="GL69" s="54"/>
      <c r="GM69" s="54"/>
      <c r="GN69" s="54"/>
      <c r="GO69" s="54"/>
      <c r="GP69" s="54"/>
      <c r="GQ69" s="54"/>
      <c r="GR69" s="54"/>
      <c r="GS69" s="54"/>
      <c r="GT69" s="54"/>
      <c r="GU69" s="54"/>
      <c r="GV69" s="54"/>
      <c r="GW69" s="54"/>
      <c r="GX69" s="54"/>
      <c r="GY69" s="54"/>
      <c r="GZ69" s="54"/>
      <c r="HA69" s="54"/>
      <c r="HB69" s="54"/>
      <c r="HC69" s="54"/>
      <c r="HD69" s="54"/>
      <c r="HE69" s="54"/>
      <c r="HF69" s="54"/>
      <c r="HG69" s="54"/>
      <c r="HH69" s="54"/>
      <c r="HI69" s="54"/>
      <c r="HJ69" s="54"/>
      <c r="HK69" s="54"/>
      <c r="HL69" s="54"/>
      <c r="HM69" s="54"/>
      <c r="HN69" s="54"/>
      <c r="HO69" s="54"/>
      <c r="HP69" s="54"/>
      <c r="HQ69" s="54"/>
      <c r="HR69" s="54"/>
      <c r="HS69" s="54"/>
      <c r="HT69" s="54"/>
      <c r="HU69" s="54"/>
      <c r="HV69" s="54"/>
      <c r="HW69" s="54"/>
      <c r="HX69" s="54"/>
      <c r="HY69" s="54"/>
      <c r="HZ69" s="54"/>
      <c r="IA69" s="54"/>
      <c r="IB69" s="54"/>
      <c r="IC69" s="54"/>
      <c r="ID69" s="54"/>
      <c r="IE69" s="54"/>
      <c r="IF69" s="54"/>
      <c r="IG69" s="54"/>
      <c r="IH69" s="54"/>
      <c r="II69" s="54"/>
      <c r="IJ69" s="54"/>
      <c r="IK69" s="54"/>
      <c r="IL69" s="54"/>
      <c r="IM69" s="54"/>
      <c r="IN69" s="54"/>
      <c r="IO69" s="54"/>
      <c r="IP69" s="54"/>
      <c r="IQ69" s="54"/>
      <c r="IR69" s="54"/>
    </row>
    <row r="70" spans="1:252" s="55" customFormat="1" ht="15" customHeight="1">
      <c r="A70" s="56"/>
      <c r="D70" s="54"/>
      <c r="I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54"/>
      <c r="CV70" s="54"/>
      <c r="CW70" s="54"/>
      <c r="CX70" s="54"/>
      <c r="CY70" s="54"/>
      <c r="CZ70" s="54"/>
      <c r="DA70" s="54"/>
      <c r="DB70" s="54"/>
      <c r="DC70" s="54"/>
      <c r="DD70" s="54"/>
      <c r="DE70" s="54"/>
      <c r="DF70" s="54"/>
      <c r="DG70" s="54"/>
      <c r="DH70" s="54"/>
      <c r="DI70" s="54"/>
      <c r="DJ70" s="54"/>
      <c r="DK70" s="54"/>
      <c r="DL70" s="54"/>
      <c r="DM70" s="54"/>
      <c r="DN70" s="54"/>
      <c r="DO70" s="54"/>
      <c r="DP70" s="54"/>
      <c r="DQ70" s="54"/>
      <c r="DR70" s="54"/>
      <c r="DS70" s="54"/>
      <c r="DT70" s="54"/>
      <c r="DU70" s="54"/>
      <c r="DV70" s="54"/>
      <c r="DW70" s="54"/>
      <c r="DX70" s="54"/>
      <c r="DY70" s="54"/>
      <c r="DZ70" s="54"/>
      <c r="EA70" s="54"/>
      <c r="EB70" s="54"/>
      <c r="EC70" s="54"/>
      <c r="ED70" s="54"/>
      <c r="EE70" s="54"/>
      <c r="EF70" s="54"/>
      <c r="EG70" s="54"/>
      <c r="EH70" s="54"/>
      <c r="EI70" s="54"/>
      <c r="EJ70" s="54"/>
      <c r="EK70" s="54"/>
      <c r="EL70" s="54"/>
      <c r="EM70" s="54"/>
      <c r="EN70" s="54"/>
      <c r="EO70" s="54"/>
      <c r="EP70" s="54"/>
      <c r="EQ70" s="54"/>
      <c r="ER70" s="54"/>
      <c r="ES70" s="54"/>
      <c r="ET70" s="54"/>
      <c r="EU70" s="54"/>
      <c r="EV70" s="54"/>
      <c r="EW70" s="54"/>
      <c r="EX70" s="54"/>
      <c r="EY70" s="54"/>
      <c r="EZ70" s="54"/>
      <c r="FA70" s="54"/>
      <c r="FB70" s="54"/>
      <c r="FC70" s="54"/>
      <c r="FD70" s="54"/>
      <c r="FE70" s="54"/>
      <c r="FF70" s="54"/>
      <c r="FG70" s="54"/>
      <c r="FH70" s="54"/>
      <c r="FI70" s="54"/>
      <c r="FJ70" s="54"/>
      <c r="FK70" s="54"/>
      <c r="FL70" s="54"/>
      <c r="FM70" s="54"/>
      <c r="FN70" s="54"/>
      <c r="FO70" s="54"/>
      <c r="FP70" s="54"/>
      <c r="FQ70" s="54"/>
      <c r="FR70" s="54"/>
      <c r="FS70" s="54"/>
      <c r="FT70" s="54"/>
      <c r="FU70" s="54"/>
      <c r="FV70" s="54"/>
      <c r="FW70" s="54"/>
      <c r="FX70" s="54"/>
      <c r="FY70" s="54"/>
      <c r="FZ70" s="54"/>
      <c r="GA70" s="54"/>
      <c r="GB70" s="54"/>
      <c r="GC70" s="54"/>
      <c r="GD70" s="54"/>
      <c r="GE70" s="54"/>
      <c r="GF70" s="54"/>
      <c r="GG70" s="54"/>
      <c r="GH70" s="54"/>
      <c r="GI70" s="54"/>
      <c r="GJ70" s="54"/>
      <c r="GK70" s="54"/>
      <c r="GL70" s="54"/>
      <c r="GM70" s="54"/>
      <c r="GN70" s="54"/>
      <c r="GO70" s="54"/>
      <c r="GP70" s="54"/>
      <c r="GQ70" s="54"/>
      <c r="GR70" s="54"/>
      <c r="GS70" s="54"/>
      <c r="GT70" s="54"/>
      <c r="GU70" s="54"/>
      <c r="GV70" s="54"/>
      <c r="GW70" s="54"/>
      <c r="GX70" s="54"/>
      <c r="GY70" s="54"/>
      <c r="GZ70" s="54"/>
      <c r="HA70" s="54"/>
      <c r="HB70" s="54"/>
      <c r="HC70" s="54"/>
      <c r="HD70" s="54"/>
      <c r="HE70" s="54"/>
      <c r="HF70" s="54"/>
      <c r="HG70" s="54"/>
      <c r="HH70" s="54"/>
      <c r="HI70" s="54"/>
      <c r="HJ70" s="54"/>
      <c r="HK70" s="54"/>
      <c r="HL70" s="54"/>
      <c r="HM70" s="54"/>
      <c r="HN70" s="54"/>
      <c r="HO70" s="54"/>
      <c r="HP70" s="54"/>
      <c r="HQ70" s="54"/>
      <c r="HR70" s="54"/>
      <c r="HS70" s="54"/>
      <c r="HT70" s="54"/>
      <c r="HU70" s="54"/>
      <c r="HV70" s="54"/>
      <c r="HW70" s="54"/>
      <c r="HX70" s="54"/>
      <c r="HY70" s="54"/>
      <c r="HZ70" s="54"/>
      <c r="IA70" s="54"/>
      <c r="IB70" s="54"/>
      <c r="IC70" s="54"/>
      <c r="ID70" s="54"/>
      <c r="IE70" s="54"/>
      <c r="IF70" s="54"/>
      <c r="IG70" s="54"/>
      <c r="IH70" s="54"/>
      <c r="II70" s="54"/>
      <c r="IJ70" s="54"/>
      <c r="IK70" s="54"/>
      <c r="IL70" s="54"/>
      <c r="IM70" s="54"/>
      <c r="IN70" s="54"/>
      <c r="IO70" s="54"/>
      <c r="IP70" s="54"/>
      <c r="IQ70" s="54"/>
      <c r="IR70" s="54"/>
    </row>
    <row r="71" spans="1:252" s="55" customFormat="1" ht="15" customHeight="1">
      <c r="A71" s="56"/>
      <c r="D71" s="54"/>
      <c r="I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54"/>
      <c r="CV71" s="54"/>
      <c r="CW71" s="54"/>
      <c r="CX71" s="54"/>
      <c r="CY71" s="54"/>
      <c r="CZ71" s="54"/>
      <c r="DA71" s="54"/>
      <c r="DB71" s="54"/>
      <c r="DC71" s="54"/>
      <c r="DD71" s="54"/>
      <c r="DE71" s="54"/>
      <c r="DF71" s="54"/>
      <c r="DG71" s="54"/>
      <c r="DH71" s="54"/>
      <c r="DI71" s="54"/>
      <c r="DJ71" s="54"/>
      <c r="DK71" s="54"/>
      <c r="DL71" s="54"/>
      <c r="DM71" s="54"/>
      <c r="DN71" s="54"/>
      <c r="DO71" s="54"/>
      <c r="DP71" s="54"/>
      <c r="DQ71" s="54"/>
      <c r="DR71" s="54"/>
      <c r="DS71" s="54"/>
      <c r="DT71" s="54"/>
      <c r="DU71" s="54"/>
      <c r="DV71" s="54"/>
      <c r="DW71" s="54"/>
      <c r="DX71" s="54"/>
      <c r="DY71" s="54"/>
      <c r="DZ71" s="54"/>
      <c r="EA71" s="54"/>
      <c r="EB71" s="54"/>
      <c r="EC71" s="54"/>
      <c r="ED71" s="54"/>
      <c r="EE71" s="54"/>
      <c r="EF71" s="54"/>
      <c r="EG71" s="54"/>
      <c r="EH71" s="54"/>
      <c r="EI71" s="54"/>
      <c r="EJ71" s="54"/>
      <c r="EK71" s="54"/>
      <c r="EL71" s="54"/>
      <c r="EM71" s="54"/>
      <c r="EN71" s="54"/>
      <c r="EO71" s="54"/>
      <c r="EP71" s="54"/>
      <c r="EQ71" s="54"/>
      <c r="ER71" s="54"/>
      <c r="ES71" s="54"/>
      <c r="ET71" s="54"/>
      <c r="EU71" s="54"/>
      <c r="EV71" s="54"/>
      <c r="EW71" s="54"/>
      <c r="EX71" s="54"/>
      <c r="EY71" s="54"/>
      <c r="EZ71" s="54"/>
      <c r="FA71" s="54"/>
      <c r="FB71" s="54"/>
      <c r="FC71" s="54"/>
      <c r="FD71" s="54"/>
      <c r="FE71" s="54"/>
      <c r="FF71" s="54"/>
      <c r="FG71" s="54"/>
      <c r="FH71" s="54"/>
      <c r="FI71" s="54"/>
      <c r="FJ71" s="54"/>
      <c r="FK71" s="54"/>
      <c r="FL71" s="54"/>
      <c r="FM71" s="54"/>
      <c r="FN71" s="54"/>
      <c r="FO71" s="54"/>
      <c r="FP71" s="54"/>
      <c r="FQ71" s="54"/>
      <c r="FR71" s="54"/>
      <c r="FS71" s="54"/>
      <c r="FT71" s="54"/>
      <c r="FU71" s="54"/>
      <c r="FV71" s="54"/>
      <c r="FW71" s="54"/>
      <c r="FX71" s="54"/>
      <c r="FY71" s="54"/>
      <c r="FZ71" s="54"/>
      <c r="GA71" s="54"/>
      <c r="GB71" s="54"/>
      <c r="GC71" s="54"/>
      <c r="GD71" s="54"/>
      <c r="GE71" s="54"/>
      <c r="GF71" s="54"/>
      <c r="GG71" s="54"/>
      <c r="GH71" s="54"/>
      <c r="GI71" s="54"/>
      <c r="GJ71" s="54"/>
      <c r="GK71" s="54"/>
      <c r="GL71" s="54"/>
      <c r="GM71" s="54"/>
      <c r="GN71" s="54"/>
      <c r="GO71" s="54"/>
      <c r="GP71" s="54"/>
      <c r="GQ71" s="54"/>
      <c r="GR71" s="54"/>
      <c r="GS71" s="54"/>
      <c r="GT71" s="54"/>
      <c r="GU71" s="54"/>
      <c r="GV71" s="54"/>
      <c r="GW71" s="54"/>
      <c r="GX71" s="54"/>
      <c r="GY71" s="54"/>
      <c r="GZ71" s="54"/>
      <c r="HA71" s="54"/>
      <c r="HB71" s="54"/>
      <c r="HC71" s="54"/>
      <c r="HD71" s="54"/>
      <c r="HE71" s="54"/>
      <c r="HF71" s="54"/>
      <c r="HG71" s="54"/>
      <c r="HH71" s="54"/>
      <c r="HI71" s="54"/>
      <c r="HJ71" s="54"/>
      <c r="HK71" s="54"/>
      <c r="HL71" s="54"/>
      <c r="HM71" s="54"/>
      <c r="HN71" s="54"/>
      <c r="HO71" s="54"/>
      <c r="HP71" s="54"/>
      <c r="HQ71" s="54"/>
      <c r="HR71" s="54"/>
      <c r="HS71" s="54"/>
      <c r="HT71" s="54"/>
      <c r="HU71" s="54"/>
      <c r="HV71" s="54"/>
      <c r="HW71" s="54"/>
      <c r="HX71" s="54"/>
      <c r="HY71" s="54"/>
      <c r="HZ71" s="54"/>
      <c r="IA71" s="54"/>
      <c r="IB71" s="54"/>
      <c r="IC71" s="54"/>
      <c r="ID71" s="54"/>
      <c r="IE71" s="54"/>
      <c r="IF71" s="54"/>
      <c r="IG71" s="54"/>
      <c r="IH71" s="54"/>
      <c r="II71" s="54"/>
      <c r="IJ71" s="54"/>
      <c r="IK71" s="54"/>
      <c r="IL71" s="54"/>
      <c r="IM71" s="54"/>
      <c r="IN71" s="54"/>
      <c r="IO71" s="54"/>
      <c r="IP71" s="54"/>
      <c r="IQ71" s="54"/>
      <c r="IR71" s="54"/>
    </row>
  </sheetData>
  <mergeCells count="15">
    <mergeCell ref="A25:H25"/>
    <mergeCell ref="B27:D27"/>
    <mergeCell ref="E27:G27"/>
    <mergeCell ref="A22:J22"/>
    <mergeCell ref="B3:B5"/>
    <mergeCell ref="C3:E3"/>
    <mergeCell ref="G3:J3"/>
    <mergeCell ref="C4:C5"/>
    <mergeCell ref="D4:D5"/>
    <mergeCell ref="E4:E5"/>
    <mergeCell ref="G4:G5"/>
    <mergeCell ref="H4:H5"/>
    <mergeCell ref="I4:I5"/>
    <mergeCell ref="J4:J5"/>
    <mergeCell ref="F3:F5"/>
  </mergeCells>
  <phoneticPr fontId="3"/>
  <pageMargins left="0.39370078740157483" right="0.59055118110236227" top="0.98425196850393704" bottom="0.35433070866141736" header="0.39370078740157483" footer="0.31496062992125984"/>
  <pageSetup paperSize="9" fitToWidth="0" orientation="portrait" r:id="rId1"/>
  <headerFooter alignWithMargins="0">
    <oddHeader>&amp;L&amp;"ＭＳ ゴシック,斜体"&amp;9 10　人　口</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3"/>
  <sheetViews>
    <sheetView view="pageBreakPreview" zoomScaleNormal="100" zoomScaleSheetLayoutView="100" workbookViewId="0">
      <selection activeCell="G1" sqref="G1"/>
    </sheetView>
  </sheetViews>
  <sheetFormatPr defaultColWidth="9.109375" defaultRowHeight="12"/>
  <cols>
    <col min="1" max="1" width="16.6640625" style="113" customWidth="1"/>
    <col min="2" max="3" width="11.6640625" style="113" customWidth="1"/>
    <col min="4" max="4" width="16.6640625" style="113" customWidth="1"/>
    <col min="5" max="6" width="11.6640625" style="113" customWidth="1"/>
    <col min="7" max="16384" width="9.109375" style="113"/>
  </cols>
  <sheetData>
    <row r="1" spans="1:6" s="137" customFormat="1" ht="19.5" customHeight="1">
      <c r="A1" s="139" t="s">
        <v>126</v>
      </c>
      <c r="B1" s="139"/>
      <c r="C1" s="139"/>
    </row>
    <row r="2" spans="1:6" s="137" customFormat="1" ht="19.5" customHeight="1">
      <c r="A2" s="139"/>
      <c r="B2" s="139"/>
      <c r="C2" s="139"/>
      <c r="F2" s="138" t="s">
        <v>125</v>
      </c>
    </row>
    <row r="3" spans="1:6" ht="21.9" customHeight="1">
      <c r="A3" s="136" t="s">
        <v>124</v>
      </c>
      <c r="B3" s="437" t="s">
        <v>367</v>
      </c>
      <c r="C3" s="438"/>
      <c r="D3" s="135" t="s">
        <v>124</v>
      </c>
      <c r="E3" s="437" t="s">
        <v>367</v>
      </c>
      <c r="F3" s="439"/>
    </row>
    <row r="4" spans="1:6" ht="21.9" customHeight="1">
      <c r="A4" s="134" t="s">
        <v>123</v>
      </c>
      <c r="B4" s="132" t="s">
        <v>121</v>
      </c>
      <c r="C4" s="131" t="s">
        <v>120</v>
      </c>
      <c r="D4" s="133" t="s">
        <v>122</v>
      </c>
      <c r="E4" s="132" t="s">
        <v>121</v>
      </c>
      <c r="F4" s="131" t="s">
        <v>120</v>
      </c>
    </row>
    <row r="5" spans="1:6" ht="18" customHeight="1">
      <c r="A5" s="130" t="s">
        <v>119</v>
      </c>
      <c r="B5" s="129">
        <v>1770</v>
      </c>
      <c r="C5" s="129">
        <v>1918</v>
      </c>
      <c r="D5" s="123"/>
      <c r="E5" s="128"/>
      <c r="F5" s="128"/>
    </row>
    <row r="6" spans="1:6" ht="18" customHeight="1">
      <c r="A6" s="127" t="s">
        <v>118</v>
      </c>
      <c r="B6" s="124">
        <v>7</v>
      </c>
      <c r="C6" s="124">
        <v>11</v>
      </c>
      <c r="D6" s="123" t="s">
        <v>117</v>
      </c>
      <c r="E6" s="128">
        <v>766</v>
      </c>
      <c r="F6" s="128">
        <v>867</v>
      </c>
    </row>
    <row r="7" spans="1:6" ht="18" customHeight="1">
      <c r="A7" s="125" t="s">
        <v>116</v>
      </c>
      <c r="B7" s="124">
        <v>0</v>
      </c>
      <c r="C7" s="124">
        <v>5</v>
      </c>
      <c r="D7" s="123" t="s">
        <v>115</v>
      </c>
      <c r="E7" s="128">
        <v>54</v>
      </c>
      <c r="F7" s="128">
        <v>72</v>
      </c>
    </row>
    <row r="8" spans="1:6" ht="18" customHeight="1">
      <c r="A8" s="125" t="s">
        <v>114</v>
      </c>
      <c r="B8" s="124">
        <v>0</v>
      </c>
      <c r="C8" s="124">
        <v>0</v>
      </c>
      <c r="D8" s="123" t="s">
        <v>113</v>
      </c>
      <c r="E8" s="128">
        <v>23</v>
      </c>
      <c r="F8" s="128">
        <v>32</v>
      </c>
    </row>
    <row r="9" spans="1:6" ht="18" customHeight="1">
      <c r="A9" s="125" t="s">
        <v>112</v>
      </c>
      <c r="B9" s="124">
        <v>2</v>
      </c>
      <c r="C9" s="124">
        <v>1</v>
      </c>
      <c r="D9" s="123" t="s">
        <v>111</v>
      </c>
      <c r="E9" s="128">
        <v>12</v>
      </c>
      <c r="F9" s="128">
        <v>13</v>
      </c>
    </row>
    <row r="10" spans="1:6" ht="18" customHeight="1">
      <c r="A10" s="125" t="s">
        <v>110</v>
      </c>
      <c r="B10" s="124">
        <v>0</v>
      </c>
      <c r="C10" s="124">
        <v>0</v>
      </c>
      <c r="D10" s="123" t="s">
        <v>109</v>
      </c>
      <c r="E10" s="128">
        <v>6</v>
      </c>
      <c r="F10" s="128">
        <v>1</v>
      </c>
    </row>
    <row r="11" spans="1:6" ht="18" customHeight="1">
      <c r="A11" s="125" t="s">
        <v>108</v>
      </c>
      <c r="B11" s="124">
        <v>0</v>
      </c>
      <c r="C11" s="124">
        <v>0</v>
      </c>
      <c r="D11" s="123" t="s">
        <v>107</v>
      </c>
      <c r="E11" s="128">
        <v>3</v>
      </c>
      <c r="F11" s="128">
        <v>2</v>
      </c>
    </row>
    <row r="12" spans="1:6" ht="18" customHeight="1">
      <c r="A12" s="125" t="s">
        <v>106</v>
      </c>
      <c r="B12" s="124">
        <v>1</v>
      </c>
      <c r="C12" s="124">
        <v>1</v>
      </c>
      <c r="D12" s="123" t="s">
        <v>105</v>
      </c>
      <c r="E12" s="128">
        <v>4</v>
      </c>
      <c r="F12" s="128">
        <v>6</v>
      </c>
    </row>
    <row r="13" spans="1:6" ht="18" customHeight="1">
      <c r="A13" s="127" t="s">
        <v>104</v>
      </c>
      <c r="B13" s="124">
        <v>8</v>
      </c>
      <c r="C13" s="124">
        <v>8</v>
      </c>
      <c r="D13" s="123" t="s">
        <v>103</v>
      </c>
      <c r="E13" s="128">
        <v>1</v>
      </c>
      <c r="F13" s="128">
        <v>3</v>
      </c>
    </row>
    <row r="14" spans="1:6" ht="18" customHeight="1">
      <c r="A14" s="125" t="s">
        <v>102</v>
      </c>
      <c r="B14" s="124">
        <v>0</v>
      </c>
      <c r="C14" s="124">
        <v>4</v>
      </c>
      <c r="D14" s="123" t="s">
        <v>101</v>
      </c>
      <c r="E14" s="128">
        <v>3</v>
      </c>
      <c r="F14" s="128">
        <v>2</v>
      </c>
    </row>
    <row r="15" spans="1:6" ht="18" customHeight="1">
      <c r="A15" s="125" t="s">
        <v>100</v>
      </c>
      <c r="B15" s="124">
        <v>4</v>
      </c>
      <c r="C15" s="124">
        <v>1</v>
      </c>
      <c r="D15" s="123" t="s">
        <v>99</v>
      </c>
      <c r="E15" s="128">
        <v>4</v>
      </c>
      <c r="F15" s="128">
        <v>3</v>
      </c>
    </row>
    <row r="16" spans="1:6" ht="18" customHeight="1">
      <c r="A16" s="125" t="s">
        <v>98</v>
      </c>
      <c r="B16" s="124">
        <v>12</v>
      </c>
      <c r="C16" s="124">
        <v>45</v>
      </c>
      <c r="D16" s="123" t="s">
        <v>97</v>
      </c>
      <c r="E16" s="128">
        <v>5</v>
      </c>
      <c r="F16" s="128">
        <v>1</v>
      </c>
    </row>
    <row r="17" spans="1:6" ht="18" customHeight="1">
      <c r="A17" s="125" t="s">
        <v>96</v>
      </c>
      <c r="B17" s="124">
        <v>14</v>
      </c>
      <c r="C17" s="124">
        <v>32</v>
      </c>
      <c r="D17" s="123" t="s">
        <v>95</v>
      </c>
      <c r="E17" s="128">
        <v>398</v>
      </c>
      <c r="F17" s="128">
        <v>220</v>
      </c>
    </row>
    <row r="18" spans="1:6" ht="18" customHeight="1">
      <c r="A18" s="125" t="s">
        <v>94</v>
      </c>
      <c r="B18" s="124">
        <v>49</v>
      </c>
      <c r="C18" s="124">
        <v>105</v>
      </c>
      <c r="D18" s="123" t="s">
        <v>93</v>
      </c>
      <c r="E18" s="126">
        <v>18</v>
      </c>
      <c r="F18" s="126">
        <v>6</v>
      </c>
    </row>
    <row r="19" spans="1:6" ht="18" customHeight="1">
      <c r="A19" s="125" t="s">
        <v>92</v>
      </c>
      <c r="B19" s="124">
        <v>21</v>
      </c>
      <c r="C19" s="124">
        <v>26</v>
      </c>
      <c r="D19" s="123"/>
      <c r="E19" s="126"/>
      <c r="F19" s="126"/>
    </row>
    <row r="20" spans="1:6" ht="18" customHeight="1">
      <c r="A20" s="127" t="s">
        <v>91</v>
      </c>
      <c r="B20" s="124">
        <v>9</v>
      </c>
      <c r="C20" s="124">
        <v>3</v>
      </c>
      <c r="D20" s="123"/>
      <c r="E20" s="128"/>
      <c r="F20" s="128"/>
    </row>
    <row r="21" spans="1:6" ht="18" customHeight="1">
      <c r="A21" s="125" t="s">
        <v>90</v>
      </c>
      <c r="B21" s="124">
        <v>3</v>
      </c>
      <c r="C21" s="124">
        <v>7</v>
      </c>
      <c r="D21" s="123"/>
      <c r="E21" s="126"/>
      <c r="F21" s="126"/>
    </row>
    <row r="22" spans="1:6" ht="18" customHeight="1">
      <c r="A22" s="125" t="s">
        <v>89</v>
      </c>
      <c r="B22" s="124">
        <v>1</v>
      </c>
      <c r="C22" s="124">
        <v>3</v>
      </c>
      <c r="D22" s="123"/>
      <c r="E22" s="126"/>
      <c r="F22" s="126"/>
    </row>
    <row r="23" spans="1:6" ht="18" customHeight="1">
      <c r="A23" s="125" t="s">
        <v>88</v>
      </c>
      <c r="B23" s="124">
        <v>0</v>
      </c>
      <c r="C23" s="124">
        <v>2</v>
      </c>
      <c r="D23" s="123"/>
      <c r="E23" s="126"/>
      <c r="F23" s="126"/>
    </row>
    <row r="24" spans="1:6" ht="18" customHeight="1">
      <c r="A24" s="125" t="s">
        <v>87</v>
      </c>
      <c r="B24" s="124">
        <v>6</v>
      </c>
      <c r="C24" s="124">
        <v>2</v>
      </c>
      <c r="D24" s="123"/>
      <c r="E24" s="126"/>
      <c r="F24" s="126"/>
    </row>
    <row r="25" spans="1:6" ht="18" customHeight="1">
      <c r="A25" s="125" t="s">
        <v>86</v>
      </c>
      <c r="B25" s="124">
        <v>0</v>
      </c>
      <c r="C25" s="124">
        <v>2</v>
      </c>
      <c r="D25" s="123"/>
      <c r="E25" s="126"/>
      <c r="F25" s="126"/>
    </row>
    <row r="26" spans="1:6" ht="18" customHeight="1">
      <c r="A26" s="125" t="s">
        <v>85</v>
      </c>
      <c r="B26" s="124">
        <v>5</v>
      </c>
      <c r="C26" s="124">
        <v>6</v>
      </c>
      <c r="D26" s="123"/>
      <c r="E26" s="126"/>
      <c r="F26" s="126"/>
    </row>
    <row r="27" spans="1:6" ht="18" customHeight="1">
      <c r="A27" s="127" t="s">
        <v>84</v>
      </c>
      <c r="B27" s="124">
        <v>2</v>
      </c>
      <c r="C27" s="124">
        <v>7</v>
      </c>
      <c r="D27" s="123"/>
      <c r="E27" s="126"/>
      <c r="F27" s="126"/>
    </row>
    <row r="28" spans="1:6" ht="18" customHeight="1">
      <c r="A28" s="125" t="s">
        <v>83</v>
      </c>
      <c r="B28" s="124">
        <v>24</v>
      </c>
      <c r="C28" s="124">
        <v>39</v>
      </c>
      <c r="D28" s="123"/>
      <c r="E28" s="126"/>
      <c r="F28" s="126"/>
    </row>
    <row r="29" spans="1:6" ht="18" customHeight="1">
      <c r="A29" s="125" t="s">
        <v>82</v>
      </c>
      <c r="B29" s="124">
        <v>14</v>
      </c>
      <c r="C29" s="124">
        <v>5</v>
      </c>
      <c r="D29" s="123"/>
      <c r="E29" s="126"/>
      <c r="F29" s="126"/>
    </row>
    <row r="30" spans="1:6" ht="18" customHeight="1">
      <c r="A30" s="125" t="s">
        <v>81</v>
      </c>
      <c r="B30" s="124">
        <v>5</v>
      </c>
      <c r="C30" s="124">
        <v>11</v>
      </c>
      <c r="D30" s="123"/>
      <c r="E30" s="126"/>
      <c r="F30" s="126"/>
    </row>
    <row r="31" spans="1:6" ht="18" customHeight="1">
      <c r="A31" s="125" t="s">
        <v>80</v>
      </c>
      <c r="B31" s="124">
        <v>13</v>
      </c>
      <c r="C31" s="124">
        <v>21</v>
      </c>
      <c r="D31" s="123"/>
      <c r="E31" s="126"/>
      <c r="F31" s="126"/>
    </row>
    <row r="32" spans="1:6" ht="18" customHeight="1">
      <c r="A32" s="125" t="s">
        <v>79</v>
      </c>
      <c r="B32" s="124">
        <v>69</v>
      </c>
      <c r="C32" s="124">
        <v>104</v>
      </c>
      <c r="D32" s="123"/>
      <c r="E32" s="126"/>
      <c r="F32" s="126"/>
    </row>
    <row r="33" spans="1:6" ht="18" customHeight="1">
      <c r="A33" s="125" t="s">
        <v>78</v>
      </c>
      <c r="B33" s="124">
        <v>48</v>
      </c>
      <c r="C33" s="124">
        <v>64</v>
      </c>
      <c r="D33" s="123"/>
      <c r="E33" s="126"/>
      <c r="F33" s="126"/>
    </row>
    <row r="34" spans="1:6" ht="18" customHeight="1">
      <c r="A34" s="127" t="s">
        <v>77</v>
      </c>
      <c r="B34" s="124">
        <v>11</v>
      </c>
      <c r="C34" s="124">
        <v>3</v>
      </c>
      <c r="D34" s="123"/>
      <c r="E34" s="126"/>
      <c r="F34" s="126"/>
    </row>
    <row r="35" spans="1:6" ht="18" customHeight="1">
      <c r="A35" s="125" t="s">
        <v>76</v>
      </c>
      <c r="B35" s="124">
        <v>6</v>
      </c>
      <c r="C35" s="124">
        <v>18</v>
      </c>
      <c r="D35" s="123"/>
      <c r="E35" s="126"/>
      <c r="F35" s="126"/>
    </row>
    <row r="36" spans="1:6" ht="18" customHeight="1">
      <c r="A36" s="125" t="s">
        <v>75</v>
      </c>
      <c r="B36" s="124">
        <v>5</v>
      </c>
      <c r="C36" s="124">
        <v>1</v>
      </c>
      <c r="D36" s="123"/>
      <c r="E36" s="126"/>
      <c r="F36" s="126"/>
    </row>
    <row r="37" spans="1:6" ht="18" customHeight="1">
      <c r="A37" s="125" t="s">
        <v>74</v>
      </c>
      <c r="B37" s="124">
        <v>2</v>
      </c>
      <c r="C37" s="124">
        <v>5</v>
      </c>
      <c r="D37" s="123"/>
      <c r="E37" s="126"/>
      <c r="F37" s="126"/>
    </row>
    <row r="38" spans="1:6" ht="18" customHeight="1">
      <c r="A38" s="125" t="s">
        <v>73</v>
      </c>
      <c r="B38" s="124">
        <v>73</v>
      </c>
      <c r="C38" s="124">
        <v>53</v>
      </c>
      <c r="D38" s="123"/>
      <c r="E38" s="126"/>
      <c r="F38" s="126"/>
    </row>
    <row r="39" spans="1:6" ht="18" customHeight="1">
      <c r="A39" s="125" t="s">
        <v>72</v>
      </c>
      <c r="B39" s="124">
        <v>24</v>
      </c>
      <c r="C39" s="124">
        <v>42</v>
      </c>
      <c r="D39" s="123"/>
      <c r="E39" s="126"/>
      <c r="F39" s="126"/>
    </row>
    <row r="40" spans="1:6" ht="18" customHeight="1">
      <c r="A40" s="125" t="s">
        <v>71</v>
      </c>
      <c r="B40" s="124">
        <v>7</v>
      </c>
      <c r="C40" s="124">
        <v>8</v>
      </c>
      <c r="D40" s="123"/>
      <c r="E40" s="122"/>
      <c r="F40" s="122"/>
    </row>
    <row r="41" spans="1:6" ht="18" customHeight="1">
      <c r="A41" s="121" t="s">
        <v>70</v>
      </c>
      <c r="B41" s="120">
        <v>28</v>
      </c>
      <c r="C41" s="120">
        <v>45</v>
      </c>
      <c r="D41" s="119"/>
      <c r="E41" s="118"/>
      <c r="F41" s="118"/>
    </row>
    <row r="42" spans="1:6" ht="18" customHeight="1">
      <c r="A42" s="117" t="s">
        <v>25</v>
      </c>
      <c r="B42" s="116"/>
      <c r="C42" s="116"/>
      <c r="D42" s="116"/>
      <c r="E42" s="116"/>
      <c r="F42" s="115"/>
    </row>
    <row r="43" spans="1:6" ht="18" customHeight="1">
      <c r="A43" s="114"/>
      <c r="B43" s="114"/>
      <c r="C43" s="114"/>
    </row>
  </sheetData>
  <mergeCells count="2">
    <mergeCell ref="B3:C3"/>
    <mergeCell ref="E3:F3"/>
  </mergeCells>
  <phoneticPr fontId="3"/>
  <pageMargins left="0.98425196850393704" right="0.59055118110236227" top="0.98425196850393704" bottom="0.59055118110236227" header="0.31496062992125984" footer="0.31496062992125984"/>
  <pageSetup paperSize="9" orientation="portrait" r:id="rId1"/>
  <headerFooter>
    <oddHeader>&amp;R&amp;"ＭＳ ゴシック,斜体"&amp;9人　口　11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2"/>
  <sheetViews>
    <sheetView showGridLines="0" view="pageBreakPreview" zoomScaleNormal="100" zoomScaleSheetLayoutView="100" workbookViewId="0">
      <selection activeCell="K1" sqref="K1"/>
    </sheetView>
  </sheetViews>
  <sheetFormatPr defaultColWidth="7.5546875" defaultRowHeight="17.25" customHeight="1"/>
  <cols>
    <col min="1" max="1" width="12.6640625" style="141" customWidth="1"/>
    <col min="2" max="4" width="9.6640625" style="141" customWidth="1"/>
    <col min="5" max="9" width="9.6640625" style="140" customWidth="1"/>
    <col min="10" max="10" width="9.6640625" style="141" customWidth="1"/>
    <col min="11" max="16384" width="7.5546875" style="140"/>
  </cols>
  <sheetData>
    <row r="1" spans="1:10" ht="19.5" customHeight="1">
      <c r="A1" s="178" t="s">
        <v>168</v>
      </c>
      <c r="B1" s="178"/>
      <c r="C1" s="178"/>
      <c r="D1" s="178"/>
      <c r="E1" s="177"/>
      <c r="F1" s="177"/>
      <c r="G1" s="177"/>
      <c r="H1" s="177"/>
      <c r="I1" s="177"/>
      <c r="J1" s="177"/>
    </row>
    <row r="2" spans="1:10" ht="17.25" customHeight="1" thickBot="1">
      <c r="E2" s="175"/>
      <c r="F2" s="175"/>
      <c r="G2" s="176"/>
      <c r="H2" s="175"/>
      <c r="I2" s="175"/>
      <c r="J2" s="175" t="s">
        <v>167</v>
      </c>
    </row>
    <row r="3" spans="1:10" ht="18" customHeight="1">
      <c r="A3" s="441" t="s">
        <v>166</v>
      </c>
      <c r="B3" s="448" t="s">
        <v>165</v>
      </c>
      <c r="C3" s="449"/>
      <c r="D3" s="450"/>
      <c r="E3" s="443" t="s">
        <v>164</v>
      </c>
      <c r="F3" s="444"/>
      <c r="G3" s="443"/>
      <c r="H3" s="445" t="s">
        <v>163</v>
      </c>
      <c r="I3" s="446"/>
      <c r="J3" s="447"/>
    </row>
    <row r="4" spans="1:10" ht="18" customHeight="1" thickBot="1">
      <c r="A4" s="442"/>
      <c r="B4" s="174" t="s">
        <v>162</v>
      </c>
      <c r="C4" s="173" t="s">
        <v>161</v>
      </c>
      <c r="D4" s="173" t="s">
        <v>160</v>
      </c>
      <c r="E4" s="172" t="s">
        <v>62</v>
      </c>
      <c r="F4" s="171" t="s">
        <v>7</v>
      </c>
      <c r="G4" s="171" t="s">
        <v>6</v>
      </c>
      <c r="H4" s="171" t="s">
        <v>62</v>
      </c>
      <c r="I4" s="171" t="s">
        <v>7</v>
      </c>
      <c r="J4" s="170" t="s">
        <v>6</v>
      </c>
    </row>
    <row r="5" spans="1:10" ht="18" customHeight="1">
      <c r="A5" s="169" t="s">
        <v>159</v>
      </c>
      <c r="B5" s="168">
        <v>55621</v>
      </c>
      <c r="C5" s="167">
        <v>26560</v>
      </c>
      <c r="D5" s="167">
        <v>29061</v>
      </c>
      <c r="E5" s="166">
        <v>53164</v>
      </c>
      <c r="F5" s="166">
        <v>25359</v>
      </c>
      <c r="G5" s="166">
        <v>27805</v>
      </c>
      <c r="H5" s="166">
        <v>50624</v>
      </c>
      <c r="I5" s="166">
        <v>24145</v>
      </c>
      <c r="J5" s="166">
        <v>26479</v>
      </c>
    </row>
    <row r="6" spans="1:10" ht="18" customHeight="1">
      <c r="A6" s="151" t="s">
        <v>158</v>
      </c>
      <c r="B6" s="162">
        <v>2004</v>
      </c>
      <c r="C6" s="161">
        <v>1025</v>
      </c>
      <c r="D6" s="161">
        <v>979</v>
      </c>
      <c r="E6" s="160">
        <v>1863</v>
      </c>
      <c r="F6" s="160">
        <v>928</v>
      </c>
      <c r="G6" s="160">
        <v>935</v>
      </c>
      <c r="H6" s="160">
        <v>1540</v>
      </c>
      <c r="I6" s="160">
        <v>809</v>
      </c>
      <c r="J6" s="160">
        <v>731</v>
      </c>
    </row>
    <row r="7" spans="1:10" ht="18" customHeight="1">
      <c r="A7" s="151" t="s">
        <v>157</v>
      </c>
      <c r="B7" s="162">
        <v>2296</v>
      </c>
      <c r="C7" s="161">
        <v>1217</v>
      </c>
      <c r="D7" s="161">
        <v>1079</v>
      </c>
      <c r="E7" s="160">
        <v>2078</v>
      </c>
      <c r="F7" s="160">
        <v>1063</v>
      </c>
      <c r="G7" s="160">
        <v>1015</v>
      </c>
      <c r="H7" s="160">
        <v>1910</v>
      </c>
      <c r="I7" s="160">
        <v>962</v>
      </c>
      <c r="J7" s="160">
        <v>948</v>
      </c>
    </row>
    <row r="8" spans="1:10" ht="18" customHeight="1">
      <c r="A8" s="151" t="s">
        <v>156</v>
      </c>
      <c r="B8" s="162">
        <v>2401</v>
      </c>
      <c r="C8" s="161">
        <v>1218</v>
      </c>
      <c r="D8" s="161">
        <v>1183</v>
      </c>
      <c r="E8" s="160">
        <v>2323</v>
      </c>
      <c r="F8" s="160">
        <v>1239</v>
      </c>
      <c r="G8" s="160">
        <v>1084</v>
      </c>
      <c r="H8" s="160">
        <v>2147</v>
      </c>
      <c r="I8" s="160">
        <v>1103</v>
      </c>
      <c r="J8" s="160">
        <v>1044</v>
      </c>
    </row>
    <row r="9" spans="1:10" ht="18" customHeight="1">
      <c r="A9" s="151" t="s">
        <v>155</v>
      </c>
      <c r="B9" s="162">
        <v>2353</v>
      </c>
      <c r="C9" s="161">
        <v>1276</v>
      </c>
      <c r="D9" s="161">
        <v>1077</v>
      </c>
      <c r="E9" s="160">
        <v>2175</v>
      </c>
      <c r="F9" s="160">
        <v>1087</v>
      </c>
      <c r="G9" s="160">
        <v>1088</v>
      </c>
      <c r="H9" s="160">
        <v>2076</v>
      </c>
      <c r="I9" s="160">
        <v>1087</v>
      </c>
      <c r="J9" s="160">
        <v>989</v>
      </c>
    </row>
    <row r="10" spans="1:10" ht="18" customHeight="1">
      <c r="A10" s="151" t="s">
        <v>154</v>
      </c>
      <c r="B10" s="162">
        <v>2114</v>
      </c>
      <c r="C10" s="161">
        <v>1061</v>
      </c>
      <c r="D10" s="161">
        <v>1053</v>
      </c>
      <c r="E10" s="160">
        <v>1887</v>
      </c>
      <c r="F10" s="160">
        <v>982</v>
      </c>
      <c r="G10" s="160">
        <v>905</v>
      </c>
      <c r="H10" s="160">
        <v>1822</v>
      </c>
      <c r="I10" s="160">
        <v>914</v>
      </c>
      <c r="J10" s="160">
        <v>908</v>
      </c>
    </row>
    <row r="11" spans="1:10" ht="18" customHeight="1">
      <c r="A11" s="151" t="s">
        <v>153</v>
      </c>
      <c r="B11" s="162">
        <v>2548</v>
      </c>
      <c r="C11" s="161">
        <v>1261</v>
      </c>
      <c r="D11" s="161">
        <v>1287</v>
      </c>
      <c r="E11" s="160">
        <v>2261</v>
      </c>
      <c r="F11" s="160">
        <v>1193</v>
      </c>
      <c r="G11" s="160">
        <v>1068</v>
      </c>
      <c r="H11" s="160">
        <v>2123</v>
      </c>
      <c r="I11" s="160">
        <v>1126</v>
      </c>
      <c r="J11" s="160">
        <v>997</v>
      </c>
    </row>
    <row r="12" spans="1:10" ht="18" customHeight="1">
      <c r="A12" s="151" t="s">
        <v>152</v>
      </c>
      <c r="B12" s="162">
        <v>3235</v>
      </c>
      <c r="C12" s="161">
        <v>1661</v>
      </c>
      <c r="D12" s="161">
        <v>1574</v>
      </c>
      <c r="E12" s="160">
        <v>2421</v>
      </c>
      <c r="F12" s="160">
        <v>1213</v>
      </c>
      <c r="G12" s="160">
        <v>1208</v>
      </c>
      <c r="H12" s="160">
        <v>2258</v>
      </c>
      <c r="I12" s="160">
        <v>1213</v>
      </c>
      <c r="J12" s="160">
        <v>1045</v>
      </c>
    </row>
    <row r="13" spans="1:10" ht="18" customHeight="1">
      <c r="A13" s="151" t="s">
        <v>151</v>
      </c>
      <c r="B13" s="162">
        <v>3890</v>
      </c>
      <c r="C13" s="161">
        <v>1901</v>
      </c>
      <c r="D13" s="161">
        <v>1989</v>
      </c>
      <c r="E13" s="160">
        <v>3163</v>
      </c>
      <c r="F13" s="160">
        <v>1608</v>
      </c>
      <c r="G13" s="160">
        <v>1555</v>
      </c>
      <c r="H13" s="160">
        <v>2487</v>
      </c>
      <c r="I13" s="160">
        <v>1239</v>
      </c>
      <c r="J13" s="160">
        <v>1248</v>
      </c>
    </row>
    <row r="14" spans="1:10" ht="18" customHeight="1">
      <c r="A14" s="151" t="s">
        <v>150</v>
      </c>
      <c r="B14" s="162">
        <v>3127</v>
      </c>
      <c r="C14" s="161">
        <v>1608</v>
      </c>
      <c r="D14" s="161">
        <v>1519</v>
      </c>
      <c r="E14" s="160">
        <v>3769</v>
      </c>
      <c r="F14" s="160">
        <v>1836</v>
      </c>
      <c r="G14" s="160">
        <v>1933</v>
      </c>
      <c r="H14" s="160">
        <v>3232</v>
      </c>
      <c r="I14" s="160">
        <v>1590</v>
      </c>
      <c r="J14" s="160">
        <v>1642</v>
      </c>
    </row>
    <row r="15" spans="1:10" ht="18" customHeight="1">
      <c r="A15" s="151" t="s">
        <v>149</v>
      </c>
      <c r="B15" s="162">
        <v>2868</v>
      </c>
      <c r="C15" s="161">
        <v>1403</v>
      </c>
      <c r="D15" s="161">
        <v>1465</v>
      </c>
      <c r="E15" s="160">
        <v>3062</v>
      </c>
      <c r="F15" s="160">
        <v>1562</v>
      </c>
      <c r="G15" s="160">
        <v>1500</v>
      </c>
      <c r="H15" s="160">
        <v>3748</v>
      </c>
      <c r="I15" s="160">
        <v>1839</v>
      </c>
      <c r="J15" s="160">
        <v>1909</v>
      </c>
    </row>
    <row r="16" spans="1:10" ht="18" customHeight="1">
      <c r="A16" s="151" t="s">
        <v>148</v>
      </c>
      <c r="B16" s="162">
        <v>3257</v>
      </c>
      <c r="C16" s="161">
        <v>1579</v>
      </c>
      <c r="D16" s="161">
        <v>1678</v>
      </c>
      <c r="E16" s="160">
        <v>2823</v>
      </c>
      <c r="F16" s="160">
        <v>1388</v>
      </c>
      <c r="G16" s="160">
        <v>1435</v>
      </c>
      <c r="H16" s="160">
        <v>3047</v>
      </c>
      <c r="I16" s="160">
        <v>1579</v>
      </c>
      <c r="J16" s="160">
        <v>1468</v>
      </c>
    </row>
    <row r="17" spans="1:10" ht="18" customHeight="1">
      <c r="A17" s="151" t="s">
        <v>147</v>
      </c>
      <c r="B17" s="162">
        <v>3832</v>
      </c>
      <c r="C17" s="161">
        <v>1889</v>
      </c>
      <c r="D17" s="161">
        <v>1943</v>
      </c>
      <c r="E17" s="160">
        <v>3211</v>
      </c>
      <c r="F17" s="160">
        <v>1560</v>
      </c>
      <c r="G17" s="160">
        <v>1651</v>
      </c>
      <c r="H17" s="160">
        <v>2815</v>
      </c>
      <c r="I17" s="160">
        <v>1399</v>
      </c>
      <c r="J17" s="160">
        <v>1416</v>
      </c>
    </row>
    <row r="18" spans="1:10" ht="18" customHeight="1">
      <c r="A18" s="151" t="s">
        <v>146</v>
      </c>
      <c r="B18" s="162">
        <v>5391</v>
      </c>
      <c r="C18" s="161">
        <v>2627</v>
      </c>
      <c r="D18" s="161">
        <v>2764</v>
      </c>
      <c r="E18" s="160">
        <v>3739</v>
      </c>
      <c r="F18" s="160">
        <v>1828</v>
      </c>
      <c r="G18" s="160">
        <v>1911</v>
      </c>
      <c r="H18" s="160">
        <v>3158</v>
      </c>
      <c r="I18" s="160">
        <v>1527</v>
      </c>
      <c r="J18" s="160">
        <v>1631</v>
      </c>
    </row>
    <row r="19" spans="1:10" ht="18" customHeight="1">
      <c r="A19" s="151" t="s">
        <v>145</v>
      </c>
      <c r="B19" s="162">
        <v>4048</v>
      </c>
      <c r="C19" s="161">
        <v>1980</v>
      </c>
      <c r="D19" s="161">
        <v>2068</v>
      </c>
      <c r="E19" s="160">
        <v>5210</v>
      </c>
      <c r="F19" s="160">
        <v>2515</v>
      </c>
      <c r="G19" s="160">
        <v>2695</v>
      </c>
      <c r="H19" s="160">
        <v>3627</v>
      </c>
      <c r="I19" s="160">
        <v>1738</v>
      </c>
      <c r="J19" s="160">
        <v>1889</v>
      </c>
    </row>
    <row r="20" spans="1:10" ht="18" customHeight="1">
      <c r="A20" s="151" t="s">
        <v>144</v>
      </c>
      <c r="B20" s="162">
        <v>3378</v>
      </c>
      <c r="C20" s="161">
        <v>1514</v>
      </c>
      <c r="D20" s="161">
        <v>1864</v>
      </c>
      <c r="E20" s="160">
        <v>3778</v>
      </c>
      <c r="F20" s="160">
        <v>1799</v>
      </c>
      <c r="G20" s="160">
        <v>1979</v>
      </c>
      <c r="H20" s="160">
        <v>4936</v>
      </c>
      <c r="I20" s="160">
        <v>2336</v>
      </c>
      <c r="J20" s="160">
        <v>2600</v>
      </c>
    </row>
    <row r="21" spans="1:10" ht="18" customHeight="1">
      <c r="A21" s="151" t="s">
        <v>143</v>
      </c>
      <c r="B21" s="162">
        <v>3424</v>
      </c>
      <c r="C21" s="161">
        <v>1440</v>
      </c>
      <c r="D21" s="161">
        <v>1984</v>
      </c>
      <c r="E21" s="160">
        <v>3080</v>
      </c>
      <c r="F21" s="165">
        <v>1315</v>
      </c>
      <c r="G21" s="160">
        <v>1765</v>
      </c>
      <c r="H21" s="160">
        <v>3427</v>
      </c>
      <c r="I21" s="165">
        <v>1558</v>
      </c>
      <c r="J21" s="160">
        <v>1869</v>
      </c>
    </row>
    <row r="22" spans="1:10" ht="18" customHeight="1">
      <c r="A22" s="151" t="s">
        <v>142</v>
      </c>
      <c r="B22" s="162">
        <v>2758</v>
      </c>
      <c r="C22" s="161">
        <v>1098</v>
      </c>
      <c r="D22" s="161">
        <v>1660</v>
      </c>
      <c r="E22" s="160">
        <v>2892</v>
      </c>
      <c r="F22" s="160">
        <v>1114</v>
      </c>
      <c r="G22" s="160">
        <v>1778</v>
      </c>
      <c r="H22" s="160">
        <v>2642</v>
      </c>
      <c r="I22" s="160">
        <v>1036</v>
      </c>
      <c r="J22" s="160">
        <v>1606</v>
      </c>
    </row>
    <row r="23" spans="1:10" ht="18" customHeight="1">
      <c r="A23" s="151" t="s">
        <v>141</v>
      </c>
      <c r="B23" s="162">
        <v>1607</v>
      </c>
      <c r="C23" s="161">
        <v>483</v>
      </c>
      <c r="D23" s="161">
        <v>1124</v>
      </c>
      <c r="E23" s="160">
        <v>2001</v>
      </c>
      <c r="F23" s="160">
        <v>688</v>
      </c>
      <c r="G23" s="160">
        <v>1313</v>
      </c>
      <c r="H23" s="160">
        <v>2134</v>
      </c>
      <c r="I23" s="160">
        <v>720</v>
      </c>
      <c r="J23" s="160">
        <v>1414</v>
      </c>
    </row>
    <row r="24" spans="1:10" ht="18" customHeight="1">
      <c r="A24" s="151" t="s">
        <v>140</v>
      </c>
      <c r="B24" s="162">
        <v>673</v>
      </c>
      <c r="C24" s="161">
        <v>144</v>
      </c>
      <c r="D24" s="161">
        <v>529</v>
      </c>
      <c r="E24" s="160">
        <v>891</v>
      </c>
      <c r="F24" s="160">
        <v>226</v>
      </c>
      <c r="G24" s="160">
        <v>665</v>
      </c>
      <c r="H24" s="160">
        <v>1120</v>
      </c>
      <c r="I24" s="160">
        <v>306</v>
      </c>
      <c r="J24" s="160">
        <v>814</v>
      </c>
    </row>
    <row r="25" spans="1:10" ht="18" customHeight="1">
      <c r="A25" s="151" t="s">
        <v>139</v>
      </c>
      <c r="B25" s="162">
        <v>235</v>
      </c>
      <c r="C25" s="161">
        <v>51</v>
      </c>
      <c r="D25" s="161">
        <v>184</v>
      </c>
      <c r="E25" s="160">
        <v>239</v>
      </c>
      <c r="F25" s="160">
        <v>38</v>
      </c>
      <c r="G25" s="160">
        <v>201</v>
      </c>
      <c r="H25" s="160">
        <v>314</v>
      </c>
      <c r="I25" s="160">
        <v>60</v>
      </c>
      <c r="J25" s="160">
        <v>254</v>
      </c>
    </row>
    <row r="26" spans="1:10" ht="18" customHeight="1">
      <c r="A26" s="151" t="s">
        <v>138</v>
      </c>
      <c r="B26" s="162">
        <v>35</v>
      </c>
      <c r="C26" s="161">
        <v>4</v>
      </c>
      <c r="D26" s="161">
        <v>31</v>
      </c>
      <c r="E26" s="160">
        <v>42</v>
      </c>
      <c r="F26" s="160">
        <v>4</v>
      </c>
      <c r="G26" s="160">
        <v>38</v>
      </c>
      <c r="H26" s="160">
        <v>61</v>
      </c>
      <c r="I26" s="160">
        <v>4</v>
      </c>
      <c r="J26" s="160">
        <v>57</v>
      </c>
    </row>
    <row r="27" spans="1:10" ht="18" customHeight="1">
      <c r="A27" s="164" t="s">
        <v>137</v>
      </c>
      <c r="B27" s="162">
        <v>147</v>
      </c>
      <c r="C27" s="161">
        <v>120</v>
      </c>
      <c r="D27" s="161">
        <v>27</v>
      </c>
      <c r="E27" s="159">
        <v>256</v>
      </c>
      <c r="F27" s="159">
        <v>173</v>
      </c>
      <c r="G27" s="159">
        <v>83</v>
      </c>
      <c r="H27" s="159" t="s">
        <v>134</v>
      </c>
      <c r="I27" s="159" t="s">
        <v>134</v>
      </c>
      <c r="J27" s="159" t="s">
        <v>134</v>
      </c>
    </row>
    <row r="28" spans="1:10" ht="18" customHeight="1">
      <c r="A28" s="151"/>
      <c r="B28" s="158"/>
      <c r="C28" s="157"/>
      <c r="D28" s="157"/>
      <c r="E28" s="163"/>
      <c r="F28" s="163"/>
      <c r="G28" s="163"/>
      <c r="H28" s="163"/>
      <c r="I28" s="163"/>
      <c r="J28" s="163"/>
    </row>
    <row r="29" spans="1:10" ht="18" customHeight="1">
      <c r="A29" s="155" t="s">
        <v>136</v>
      </c>
      <c r="B29" s="154"/>
      <c r="C29" s="152"/>
      <c r="D29" s="152"/>
      <c r="E29" s="153"/>
      <c r="F29" s="153"/>
      <c r="G29" s="152"/>
      <c r="H29" s="153"/>
      <c r="I29" s="153"/>
      <c r="J29" s="152"/>
    </row>
    <row r="30" spans="1:10" ht="18" customHeight="1">
      <c r="A30" s="151" t="s">
        <v>132</v>
      </c>
      <c r="B30" s="162">
        <v>6701</v>
      </c>
      <c r="C30" s="161">
        <v>3460</v>
      </c>
      <c r="D30" s="161">
        <v>3241</v>
      </c>
      <c r="E30" s="160">
        <v>6264</v>
      </c>
      <c r="F30" s="160">
        <v>3230</v>
      </c>
      <c r="G30" s="160">
        <v>3034</v>
      </c>
      <c r="H30" s="160">
        <v>5597</v>
      </c>
      <c r="I30" s="160">
        <v>2874</v>
      </c>
      <c r="J30" s="160">
        <v>2723</v>
      </c>
    </row>
    <row r="31" spans="1:10" ht="18" customHeight="1">
      <c r="A31" s="151" t="s">
        <v>131</v>
      </c>
      <c r="B31" s="162">
        <v>32615</v>
      </c>
      <c r="C31" s="161">
        <v>16266</v>
      </c>
      <c r="D31" s="161">
        <v>16349</v>
      </c>
      <c r="E31" s="160">
        <v>28511</v>
      </c>
      <c r="F31" s="160">
        <v>14257</v>
      </c>
      <c r="G31" s="160">
        <v>14254</v>
      </c>
      <c r="H31" s="160">
        <v>26766</v>
      </c>
      <c r="I31" s="160">
        <v>13513</v>
      </c>
      <c r="J31" s="160">
        <v>13253</v>
      </c>
    </row>
    <row r="32" spans="1:10" ht="18" customHeight="1">
      <c r="A32" s="151" t="s">
        <v>130</v>
      </c>
      <c r="B32" s="162">
        <v>16158</v>
      </c>
      <c r="C32" s="161">
        <v>6714</v>
      </c>
      <c r="D32" s="161">
        <v>9444</v>
      </c>
      <c r="E32" s="160">
        <v>18133</v>
      </c>
      <c r="F32" s="160">
        <v>7699</v>
      </c>
      <c r="G32" s="160">
        <v>10434</v>
      </c>
      <c r="H32" s="160">
        <v>18261</v>
      </c>
      <c r="I32" s="160">
        <v>7758</v>
      </c>
      <c r="J32" s="160">
        <v>10503</v>
      </c>
    </row>
    <row r="33" spans="1:10" ht="18" customHeight="1">
      <c r="A33" s="151" t="s">
        <v>135</v>
      </c>
      <c r="B33" s="162">
        <v>147</v>
      </c>
      <c r="C33" s="161">
        <v>120</v>
      </c>
      <c r="D33" s="161">
        <v>27</v>
      </c>
      <c r="E33" s="160">
        <v>256</v>
      </c>
      <c r="F33" s="160">
        <v>173</v>
      </c>
      <c r="G33" s="160">
        <v>83</v>
      </c>
      <c r="H33" s="159" t="s">
        <v>134</v>
      </c>
      <c r="I33" s="159" t="s">
        <v>134</v>
      </c>
      <c r="J33" s="159" t="s">
        <v>134</v>
      </c>
    </row>
    <row r="34" spans="1:10" ht="18" customHeight="1">
      <c r="A34" s="151"/>
      <c r="B34" s="158"/>
      <c r="C34" s="157"/>
      <c r="D34" s="157"/>
      <c r="E34" s="156"/>
      <c r="F34" s="156"/>
      <c r="G34" s="156"/>
      <c r="H34" s="156"/>
      <c r="I34" s="156"/>
      <c r="J34" s="156"/>
    </row>
    <row r="35" spans="1:10" ht="18" customHeight="1">
      <c r="A35" s="155" t="s">
        <v>133</v>
      </c>
      <c r="B35" s="154"/>
      <c r="C35" s="152"/>
      <c r="D35" s="152"/>
      <c r="E35" s="153"/>
      <c r="F35" s="153"/>
      <c r="G35" s="152"/>
      <c r="H35" s="153"/>
      <c r="I35" s="153"/>
      <c r="J35" s="152"/>
    </row>
    <row r="36" spans="1:10" ht="18" customHeight="1">
      <c r="A36" s="151" t="s">
        <v>132</v>
      </c>
      <c r="B36" s="150">
        <v>12.079532754082994</v>
      </c>
      <c r="C36" s="149">
        <v>13.086232980332829</v>
      </c>
      <c r="D36" s="149">
        <v>11.162774677963766</v>
      </c>
      <c r="E36" s="148">
        <v>11.839419369471536</v>
      </c>
      <c r="F36" s="148">
        <v>12.82458508695307</v>
      </c>
      <c r="G36" s="148">
        <v>10.944376307625712</v>
      </c>
      <c r="H36" s="148">
        <v>11.056020859671301</v>
      </c>
      <c r="I36" s="148">
        <v>11.903085524953406</v>
      </c>
      <c r="J36" s="148">
        <v>10.283620982665509</v>
      </c>
    </row>
    <row r="37" spans="1:10" ht="18" customHeight="1">
      <c r="A37" s="151" t="s">
        <v>131</v>
      </c>
      <c r="B37" s="150">
        <v>58.793308576991024</v>
      </c>
      <c r="C37" s="149">
        <v>61.520423600605142</v>
      </c>
      <c r="D37" s="149">
        <v>56.30984363160433</v>
      </c>
      <c r="E37" s="148">
        <v>53.88788084977697</v>
      </c>
      <c r="F37" s="148">
        <v>56.606845072659418</v>
      </c>
      <c r="G37" s="148">
        <v>51.417646634441958</v>
      </c>
      <c r="H37" s="148">
        <v>52.872155499367892</v>
      </c>
      <c r="I37" s="148">
        <v>55.966038517291359</v>
      </c>
      <c r="J37" s="148">
        <v>50.050983798481816</v>
      </c>
    </row>
    <row r="38" spans="1:10" ht="18" customHeight="1">
      <c r="A38" s="151" t="s">
        <v>130</v>
      </c>
      <c r="B38" s="150">
        <v>29.127158668925983</v>
      </c>
      <c r="C38" s="149">
        <v>25.393343419062024</v>
      </c>
      <c r="D38" s="149">
        <v>32.527381690431909</v>
      </c>
      <c r="E38" s="148">
        <v>34.272699780751495</v>
      </c>
      <c r="F38" s="148">
        <v>30.568569840387518</v>
      </c>
      <c r="G38" s="148">
        <v>37.637977057932325</v>
      </c>
      <c r="H38" s="148">
        <v>36.071823640960808</v>
      </c>
      <c r="I38" s="148">
        <v>32.130875957755229</v>
      </c>
      <c r="J38" s="148">
        <v>39.66539521885268</v>
      </c>
    </row>
    <row r="39" spans="1:10" ht="18" customHeight="1" thickBot="1">
      <c r="A39" s="147"/>
      <c r="B39" s="146"/>
      <c r="C39" s="145"/>
      <c r="D39" s="145"/>
      <c r="E39" s="144"/>
      <c r="F39" s="144"/>
      <c r="G39" s="144"/>
      <c r="H39" s="144"/>
      <c r="I39" s="144"/>
      <c r="J39" s="144"/>
    </row>
    <row r="40" spans="1:10" ht="18.75" customHeight="1">
      <c r="A40" s="440" t="s">
        <v>129</v>
      </c>
      <c r="B40" s="440"/>
      <c r="C40" s="440"/>
      <c r="D40" s="440"/>
      <c r="E40" s="440"/>
      <c r="F40" s="440"/>
      <c r="G40" s="440"/>
      <c r="H40" s="440"/>
      <c r="I40" s="440"/>
      <c r="J40" s="440"/>
    </row>
    <row r="41" spans="1:10" s="143" customFormat="1" ht="18.75" customHeight="1">
      <c r="A41" s="440" t="s">
        <v>128</v>
      </c>
      <c r="B41" s="440"/>
      <c r="C41" s="440"/>
      <c r="D41" s="440"/>
      <c r="E41" s="440"/>
      <c r="F41" s="440"/>
      <c r="G41" s="440"/>
      <c r="H41" s="440"/>
      <c r="I41" s="440"/>
      <c r="J41" s="440"/>
    </row>
    <row r="42" spans="1:10" ht="18.75" customHeight="1">
      <c r="A42" s="142" t="s">
        <v>127</v>
      </c>
      <c r="B42" s="142"/>
      <c r="C42" s="142"/>
      <c r="D42" s="142"/>
    </row>
  </sheetData>
  <mergeCells count="6">
    <mergeCell ref="A41:J41"/>
    <mergeCell ref="A40:J40"/>
    <mergeCell ref="A3:A4"/>
    <mergeCell ref="E3:G3"/>
    <mergeCell ref="H3:J3"/>
    <mergeCell ref="B3:D3"/>
  </mergeCells>
  <phoneticPr fontId="3"/>
  <pageMargins left="0.39370078740157483" right="0.59055118110236227" top="0.98425196850393704" bottom="0.39370078740157483" header="0.39370078740157483" footer="0.31496062992125984"/>
  <pageSetup paperSize="9" orientation="portrait" r:id="rId1"/>
  <headerFooter alignWithMargins="0">
    <oddHeader>&amp;L&amp;"ＭＳ ゴシック,斜体"&amp;9 12　人　口</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03"/>
  <sheetViews>
    <sheetView showGridLines="0" view="pageBreakPreview" zoomScaleNormal="100" zoomScaleSheetLayoutView="100" workbookViewId="0">
      <selection activeCell="K1" sqref="K1"/>
    </sheetView>
  </sheetViews>
  <sheetFormatPr defaultColWidth="10.109375" defaultRowHeight="18.75" customHeight="1"/>
  <cols>
    <col min="1" max="1" width="17.109375" style="180" customWidth="1"/>
    <col min="2" max="3" width="9.88671875" style="179" customWidth="1"/>
    <col min="4" max="5" width="9.88671875" style="181" customWidth="1"/>
    <col min="6" max="9" width="9.88671875" style="179" customWidth="1"/>
    <col min="10" max="10" width="10.6640625" style="180" customWidth="1"/>
    <col min="11" max="255" width="10.109375" style="179" customWidth="1"/>
    <col min="256" max="16384" width="10.109375" style="179"/>
  </cols>
  <sheetData>
    <row r="1" spans="1:15" ht="18.75" customHeight="1">
      <c r="A1" s="214" t="s">
        <v>196</v>
      </c>
      <c r="B1" s="212"/>
      <c r="C1" s="212"/>
      <c r="D1" s="213"/>
      <c r="E1" s="213"/>
      <c r="F1" s="212"/>
      <c r="G1" s="212"/>
      <c r="H1" s="212"/>
      <c r="I1" s="212"/>
      <c r="J1" s="211"/>
    </row>
    <row r="2" spans="1:15" ht="18.75" customHeight="1" thickBot="1">
      <c r="A2" s="211"/>
      <c r="B2" s="208"/>
      <c r="C2" s="208"/>
      <c r="D2" s="208"/>
      <c r="E2" s="208"/>
      <c r="F2" s="208"/>
      <c r="G2" s="210"/>
      <c r="H2" s="208"/>
      <c r="I2" s="209"/>
      <c r="J2" s="208" t="s">
        <v>195</v>
      </c>
    </row>
    <row r="3" spans="1:15" ht="18.75" customHeight="1">
      <c r="A3" s="207" t="s">
        <v>194</v>
      </c>
      <c r="B3" s="451" t="s">
        <v>164</v>
      </c>
      <c r="C3" s="451"/>
      <c r="D3" s="451"/>
      <c r="E3" s="452"/>
      <c r="F3" s="453" t="s">
        <v>163</v>
      </c>
      <c r="G3" s="451"/>
      <c r="H3" s="451"/>
      <c r="I3" s="452"/>
      <c r="J3" s="206" t="s">
        <v>193</v>
      </c>
    </row>
    <row r="4" spans="1:15" ht="18.75" customHeight="1" thickBot="1">
      <c r="A4" s="188" t="s">
        <v>192</v>
      </c>
      <c r="B4" s="205" t="s">
        <v>191</v>
      </c>
      <c r="C4" s="204" t="s">
        <v>190</v>
      </c>
      <c r="D4" s="204" t="s">
        <v>189</v>
      </c>
      <c r="E4" s="204" t="s">
        <v>188</v>
      </c>
      <c r="F4" s="203" t="s">
        <v>191</v>
      </c>
      <c r="G4" s="203" t="s">
        <v>190</v>
      </c>
      <c r="H4" s="203" t="s">
        <v>189</v>
      </c>
      <c r="I4" s="203" t="s">
        <v>188</v>
      </c>
      <c r="J4" s="202" t="s">
        <v>187</v>
      </c>
    </row>
    <row r="5" spans="1:15" ht="18.75" customHeight="1">
      <c r="A5" s="201" t="s">
        <v>186</v>
      </c>
      <c r="B5" s="199">
        <v>21361</v>
      </c>
      <c r="C5" s="199">
        <v>53164</v>
      </c>
      <c r="D5" s="200">
        <v>25359</v>
      </c>
      <c r="E5" s="200">
        <v>27805</v>
      </c>
      <c r="F5" s="199">
        <v>21272</v>
      </c>
      <c r="G5" s="199">
        <v>50624</v>
      </c>
      <c r="H5" s="199">
        <v>24145</v>
      </c>
      <c r="I5" s="198">
        <v>26479</v>
      </c>
      <c r="J5" s="197">
        <v>-2540</v>
      </c>
      <c r="K5" s="194"/>
    </row>
    <row r="6" spans="1:15" ht="18.75" customHeight="1">
      <c r="A6" s="193" t="s">
        <v>185</v>
      </c>
      <c r="B6" s="192">
        <v>0</v>
      </c>
      <c r="C6" s="192">
        <v>0</v>
      </c>
      <c r="D6" s="192">
        <v>0</v>
      </c>
      <c r="E6" s="192">
        <v>0</v>
      </c>
      <c r="F6" s="192">
        <v>0</v>
      </c>
      <c r="G6" s="192">
        <v>0</v>
      </c>
      <c r="H6" s="192">
        <v>0</v>
      </c>
      <c r="I6" s="195">
        <v>0</v>
      </c>
      <c r="J6" s="189">
        <v>0</v>
      </c>
    </row>
    <row r="7" spans="1:15" ht="18.75" customHeight="1">
      <c r="A7" s="196" t="s">
        <v>184</v>
      </c>
      <c r="B7" s="192">
        <v>1</v>
      </c>
      <c r="C7" s="192">
        <v>1</v>
      </c>
      <c r="D7" s="192">
        <v>0</v>
      </c>
      <c r="E7" s="192">
        <v>1</v>
      </c>
      <c r="F7" s="192">
        <v>1</v>
      </c>
      <c r="G7" s="192">
        <v>1</v>
      </c>
      <c r="H7" s="192">
        <v>0</v>
      </c>
      <c r="I7" s="195">
        <v>1</v>
      </c>
      <c r="J7" s="189">
        <v>0</v>
      </c>
    </row>
    <row r="8" spans="1:15" ht="18.75" customHeight="1">
      <c r="A8" s="193" t="s">
        <v>183</v>
      </c>
      <c r="B8" s="191">
        <v>79</v>
      </c>
      <c r="C8" s="191">
        <v>183</v>
      </c>
      <c r="D8" s="192">
        <v>89</v>
      </c>
      <c r="E8" s="192">
        <v>94</v>
      </c>
      <c r="F8" s="191">
        <v>74</v>
      </c>
      <c r="G8" s="192">
        <v>179</v>
      </c>
      <c r="H8" s="191">
        <v>81</v>
      </c>
      <c r="I8" s="190">
        <v>98</v>
      </c>
      <c r="J8" s="189">
        <v>-4</v>
      </c>
    </row>
    <row r="9" spans="1:15" ht="18.75" customHeight="1">
      <c r="A9" s="193" t="s">
        <v>170</v>
      </c>
      <c r="B9" s="191">
        <v>84</v>
      </c>
      <c r="C9" s="191">
        <v>160</v>
      </c>
      <c r="D9" s="192">
        <v>85</v>
      </c>
      <c r="E9" s="192">
        <v>75</v>
      </c>
      <c r="F9" s="191">
        <v>72</v>
      </c>
      <c r="G9" s="192">
        <v>131</v>
      </c>
      <c r="H9" s="191">
        <v>69</v>
      </c>
      <c r="I9" s="190">
        <v>62</v>
      </c>
      <c r="J9" s="189">
        <v>-29</v>
      </c>
    </row>
    <row r="10" spans="1:15" ht="18.75" customHeight="1">
      <c r="A10" s="193" t="s">
        <v>173</v>
      </c>
      <c r="B10" s="191">
        <v>63</v>
      </c>
      <c r="C10" s="191">
        <v>144</v>
      </c>
      <c r="D10" s="192">
        <v>75</v>
      </c>
      <c r="E10" s="192">
        <v>69</v>
      </c>
      <c r="F10" s="191">
        <v>71</v>
      </c>
      <c r="G10" s="192">
        <v>141</v>
      </c>
      <c r="H10" s="191">
        <v>71</v>
      </c>
      <c r="I10" s="190">
        <v>70</v>
      </c>
      <c r="J10" s="189">
        <v>-3</v>
      </c>
    </row>
    <row r="11" spans="1:15" ht="18.75" customHeight="1">
      <c r="A11" s="193" t="s">
        <v>182</v>
      </c>
      <c r="B11" s="191">
        <v>96</v>
      </c>
      <c r="C11" s="191">
        <v>225</v>
      </c>
      <c r="D11" s="192">
        <v>104</v>
      </c>
      <c r="E11" s="192">
        <v>121</v>
      </c>
      <c r="F11" s="191">
        <v>98</v>
      </c>
      <c r="G11" s="192">
        <v>221</v>
      </c>
      <c r="H11" s="191">
        <v>110</v>
      </c>
      <c r="I11" s="190">
        <v>111</v>
      </c>
      <c r="J11" s="189">
        <v>-4</v>
      </c>
      <c r="O11" s="194"/>
    </row>
    <row r="12" spans="1:15" ht="18.75" customHeight="1">
      <c r="A12" s="193" t="s">
        <v>181</v>
      </c>
      <c r="B12" s="191">
        <v>309</v>
      </c>
      <c r="C12" s="191">
        <v>721</v>
      </c>
      <c r="D12" s="192">
        <v>375</v>
      </c>
      <c r="E12" s="192">
        <v>346</v>
      </c>
      <c r="F12" s="191">
        <v>392</v>
      </c>
      <c r="G12" s="192">
        <v>810</v>
      </c>
      <c r="H12" s="191">
        <v>370</v>
      </c>
      <c r="I12" s="190">
        <v>440</v>
      </c>
      <c r="J12" s="189">
        <v>89</v>
      </c>
    </row>
    <row r="13" spans="1:15" ht="18.75" customHeight="1">
      <c r="A13" s="193" t="s">
        <v>180</v>
      </c>
      <c r="B13" s="191">
        <v>235</v>
      </c>
      <c r="C13" s="191">
        <v>340</v>
      </c>
      <c r="D13" s="192">
        <v>210</v>
      </c>
      <c r="E13" s="192">
        <v>130</v>
      </c>
      <c r="F13" s="191">
        <v>236</v>
      </c>
      <c r="G13" s="192">
        <v>339</v>
      </c>
      <c r="H13" s="191">
        <v>196</v>
      </c>
      <c r="I13" s="190">
        <v>143</v>
      </c>
      <c r="J13" s="189">
        <v>-1</v>
      </c>
    </row>
    <row r="14" spans="1:15" ht="18.75" customHeight="1">
      <c r="A14" s="193" t="s">
        <v>170</v>
      </c>
      <c r="B14" s="191">
        <v>1</v>
      </c>
      <c r="C14" s="191">
        <v>2</v>
      </c>
      <c r="D14" s="192">
        <v>1</v>
      </c>
      <c r="E14" s="192">
        <v>1</v>
      </c>
      <c r="F14" s="191">
        <v>1</v>
      </c>
      <c r="G14" s="192">
        <v>2</v>
      </c>
      <c r="H14" s="192">
        <v>1</v>
      </c>
      <c r="I14" s="190">
        <v>1</v>
      </c>
      <c r="J14" s="189">
        <v>0</v>
      </c>
    </row>
    <row r="15" spans="1:15" ht="18.75" customHeight="1">
      <c r="A15" s="193" t="s">
        <v>179</v>
      </c>
      <c r="B15" s="191">
        <v>127</v>
      </c>
      <c r="C15" s="191">
        <v>229</v>
      </c>
      <c r="D15" s="192">
        <v>106</v>
      </c>
      <c r="E15" s="192">
        <v>123</v>
      </c>
      <c r="F15" s="191">
        <v>113</v>
      </c>
      <c r="G15" s="192">
        <v>204</v>
      </c>
      <c r="H15" s="191">
        <v>87</v>
      </c>
      <c r="I15" s="190">
        <v>117</v>
      </c>
      <c r="J15" s="189">
        <v>-25</v>
      </c>
    </row>
    <row r="16" spans="1:15" ht="18.75" customHeight="1">
      <c r="A16" s="193" t="s">
        <v>170</v>
      </c>
      <c r="B16" s="191">
        <v>4</v>
      </c>
      <c r="C16" s="191">
        <v>6</v>
      </c>
      <c r="D16" s="192">
        <v>3</v>
      </c>
      <c r="E16" s="192">
        <v>3</v>
      </c>
      <c r="F16" s="191">
        <v>4</v>
      </c>
      <c r="G16" s="192">
        <v>5</v>
      </c>
      <c r="H16" s="191">
        <v>2</v>
      </c>
      <c r="I16" s="190">
        <v>3</v>
      </c>
      <c r="J16" s="189">
        <v>-1</v>
      </c>
    </row>
    <row r="17" spans="1:10" ht="18.75" customHeight="1">
      <c r="A17" s="193" t="s">
        <v>178</v>
      </c>
      <c r="B17" s="191">
        <v>173</v>
      </c>
      <c r="C17" s="191">
        <v>401</v>
      </c>
      <c r="D17" s="192">
        <v>191</v>
      </c>
      <c r="E17" s="192">
        <v>210</v>
      </c>
      <c r="F17" s="191">
        <v>176</v>
      </c>
      <c r="G17" s="192">
        <v>422</v>
      </c>
      <c r="H17" s="191">
        <v>204</v>
      </c>
      <c r="I17" s="190">
        <v>218</v>
      </c>
      <c r="J17" s="189">
        <v>21</v>
      </c>
    </row>
    <row r="18" spans="1:10" ht="18.75" customHeight="1">
      <c r="A18" s="193" t="s">
        <v>170</v>
      </c>
      <c r="B18" s="191">
        <v>128</v>
      </c>
      <c r="C18" s="191">
        <v>282</v>
      </c>
      <c r="D18" s="192">
        <v>139</v>
      </c>
      <c r="E18" s="192">
        <v>143</v>
      </c>
      <c r="F18" s="191">
        <v>127</v>
      </c>
      <c r="G18" s="192">
        <v>271</v>
      </c>
      <c r="H18" s="191">
        <v>140</v>
      </c>
      <c r="I18" s="190">
        <v>131</v>
      </c>
      <c r="J18" s="189">
        <v>-11</v>
      </c>
    </row>
    <row r="19" spans="1:10" ht="18.75" customHeight="1">
      <c r="A19" s="193" t="s">
        <v>173</v>
      </c>
      <c r="B19" s="191">
        <v>124</v>
      </c>
      <c r="C19" s="191">
        <v>243</v>
      </c>
      <c r="D19" s="192">
        <v>125</v>
      </c>
      <c r="E19" s="192">
        <v>118</v>
      </c>
      <c r="F19" s="191">
        <v>99</v>
      </c>
      <c r="G19" s="192">
        <v>184</v>
      </c>
      <c r="H19" s="191">
        <v>90</v>
      </c>
      <c r="I19" s="190">
        <v>94</v>
      </c>
      <c r="J19" s="189">
        <v>-59</v>
      </c>
    </row>
    <row r="20" spans="1:10" ht="18.75" customHeight="1">
      <c r="A20" s="193" t="s">
        <v>172</v>
      </c>
      <c r="B20" s="191">
        <v>99</v>
      </c>
      <c r="C20" s="191">
        <v>200</v>
      </c>
      <c r="D20" s="192">
        <v>95</v>
      </c>
      <c r="E20" s="192">
        <v>105</v>
      </c>
      <c r="F20" s="191">
        <v>86</v>
      </c>
      <c r="G20" s="192">
        <v>169</v>
      </c>
      <c r="H20" s="191">
        <v>77</v>
      </c>
      <c r="I20" s="190">
        <v>92</v>
      </c>
      <c r="J20" s="189">
        <v>-31</v>
      </c>
    </row>
    <row r="21" spans="1:10" ht="18.75" customHeight="1">
      <c r="A21" s="193" t="s">
        <v>177</v>
      </c>
      <c r="B21" s="191">
        <v>74</v>
      </c>
      <c r="C21" s="191">
        <v>193</v>
      </c>
      <c r="D21" s="192">
        <v>92</v>
      </c>
      <c r="E21" s="192">
        <v>101</v>
      </c>
      <c r="F21" s="191">
        <v>68</v>
      </c>
      <c r="G21" s="192">
        <v>166</v>
      </c>
      <c r="H21" s="191">
        <v>81</v>
      </c>
      <c r="I21" s="190">
        <v>85</v>
      </c>
      <c r="J21" s="189">
        <v>-27</v>
      </c>
    </row>
    <row r="22" spans="1:10" ht="18.75" customHeight="1">
      <c r="A22" s="193" t="s">
        <v>170</v>
      </c>
      <c r="B22" s="191">
        <v>125</v>
      </c>
      <c r="C22" s="191">
        <v>308</v>
      </c>
      <c r="D22" s="192">
        <v>140</v>
      </c>
      <c r="E22" s="192">
        <v>168</v>
      </c>
      <c r="F22" s="191">
        <v>122</v>
      </c>
      <c r="G22" s="192">
        <v>295</v>
      </c>
      <c r="H22" s="191">
        <v>131</v>
      </c>
      <c r="I22" s="190">
        <v>164</v>
      </c>
      <c r="J22" s="189">
        <v>-13</v>
      </c>
    </row>
    <row r="23" spans="1:10" ht="18.75" customHeight="1">
      <c r="A23" s="193" t="s">
        <v>173</v>
      </c>
      <c r="B23" s="191">
        <v>231</v>
      </c>
      <c r="C23" s="191">
        <v>515</v>
      </c>
      <c r="D23" s="192">
        <v>252</v>
      </c>
      <c r="E23" s="192">
        <v>263</v>
      </c>
      <c r="F23" s="191">
        <v>223</v>
      </c>
      <c r="G23" s="192">
        <v>489</v>
      </c>
      <c r="H23" s="191">
        <v>224</v>
      </c>
      <c r="I23" s="190">
        <v>265</v>
      </c>
      <c r="J23" s="189">
        <v>-26</v>
      </c>
    </row>
    <row r="24" spans="1:10" ht="18.75" customHeight="1">
      <c r="A24" s="193" t="s">
        <v>176</v>
      </c>
      <c r="B24" s="191">
        <v>70</v>
      </c>
      <c r="C24" s="191">
        <v>157</v>
      </c>
      <c r="D24" s="192">
        <v>65</v>
      </c>
      <c r="E24" s="192">
        <v>92</v>
      </c>
      <c r="F24" s="191">
        <v>65</v>
      </c>
      <c r="G24" s="192">
        <v>178</v>
      </c>
      <c r="H24" s="191">
        <v>75</v>
      </c>
      <c r="I24" s="190">
        <v>103</v>
      </c>
      <c r="J24" s="189">
        <v>21</v>
      </c>
    </row>
    <row r="25" spans="1:10" ht="18.75" customHeight="1">
      <c r="A25" s="193" t="s">
        <v>170</v>
      </c>
      <c r="B25" s="191">
        <v>76</v>
      </c>
      <c r="C25" s="191">
        <v>190</v>
      </c>
      <c r="D25" s="192">
        <v>75</v>
      </c>
      <c r="E25" s="192">
        <v>115</v>
      </c>
      <c r="F25" s="191">
        <v>73</v>
      </c>
      <c r="G25" s="192">
        <v>181</v>
      </c>
      <c r="H25" s="191">
        <v>74</v>
      </c>
      <c r="I25" s="190">
        <v>107</v>
      </c>
      <c r="J25" s="189">
        <v>-9</v>
      </c>
    </row>
    <row r="26" spans="1:10" ht="18.75" customHeight="1">
      <c r="A26" s="193" t="s">
        <v>173</v>
      </c>
      <c r="B26" s="191">
        <v>76</v>
      </c>
      <c r="C26" s="191">
        <v>180</v>
      </c>
      <c r="D26" s="192">
        <v>81</v>
      </c>
      <c r="E26" s="192">
        <v>99</v>
      </c>
      <c r="F26" s="191">
        <v>77</v>
      </c>
      <c r="G26" s="192">
        <v>174</v>
      </c>
      <c r="H26" s="191">
        <v>82</v>
      </c>
      <c r="I26" s="190">
        <v>92</v>
      </c>
      <c r="J26" s="189">
        <v>-6</v>
      </c>
    </row>
    <row r="27" spans="1:10" ht="18.75" customHeight="1">
      <c r="A27" s="193" t="s">
        <v>175</v>
      </c>
      <c r="B27" s="191">
        <v>244</v>
      </c>
      <c r="C27" s="191">
        <v>629</v>
      </c>
      <c r="D27" s="192">
        <v>294</v>
      </c>
      <c r="E27" s="192">
        <v>335</v>
      </c>
      <c r="F27" s="191">
        <v>228</v>
      </c>
      <c r="G27" s="192">
        <v>576</v>
      </c>
      <c r="H27" s="191">
        <v>278</v>
      </c>
      <c r="I27" s="190">
        <v>298</v>
      </c>
      <c r="J27" s="189">
        <v>-53</v>
      </c>
    </row>
    <row r="28" spans="1:10" ht="18.75" customHeight="1">
      <c r="A28" s="193" t="s">
        <v>170</v>
      </c>
      <c r="B28" s="191">
        <v>121</v>
      </c>
      <c r="C28" s="191">
        <v>236</v>
      </c>
      <c r="D28" s="192">
        <v>109</v>
      </c>
      <c r="E28" s="192">
        <v>127</v>
      </c>
      <c r="F28" s="191">
        <v>87</v>
      </c>
      <c r="G28" s="192">
        <v>183</v>
      </c>
      <c r="H28" s="191">
        <v>86</v>
      </c>
      <c r="I28" s="190">
        <v>97</v>
      </c>
      <c r="J28" s="189">
        <v>-53</v>
      </c>
    </row>
    <row r="29" spans="1:10" ht="18.75" customHeight="1">
      <c r="A29" s="193" t="s">
        <v>173</v>
      </c>
      <c r="B29" s="191">
        <v>116</v>
      </c>
      <c r="C29" s="191">
        <v>225</v>
      </c>
      <c r="D29" s="192">
        <v>107</v>
      </c>
      <c r="E29" s="192">
        <v>118</v>
      </c>
      <c r="F29" s="191">
        <v>113</v>
      </c>
      <c r="G29" s="192">
        <v>201</v>
      </c>
      <c r="H29" s="191">
        <v>98</v>
      </c>
      <c r="I29" s="190">
        <v>103</v>
      </c>
      <c r="J29" s="189">
        <v>-24</v>
      </c>
    </row>
    <row r="30" spans="1:10" ht="18.75" customHeight="1">
      <c r="A30" s="193" t="s">
        <v>174</v>
      </c>
      <c r="B30" s="191">
        <v>111</v>
      </c>
      <c r="C30" s="191">
        <v>291</v>
      </c>
      <c r="D30" s="192">
        <v>121</v>
      </c>
      <c r="E30" s="192">
        <v>170</v>
      </c>
      <c r="F30" s="191">
        <v>212</v>
      </c>
      <c r="G30" s="192">
        <v>519</v>
      </c>
      <c r="H30" s="191">
        <v>234</v>
      </c>
      <c r="I30" s="190">
        <v>285</v>
      </c>
      <c r="J30" s="189">
        <v>228</v>
      </c>
    </row>
    <row r="31" spans="1:10" ht="18.75" customHeight="1">
      <c r="A31" s="193" t="s">
        <v>170</v>
      </c>
      <c r="B31" s="191">
        <v>103</v>
      </c>
      <c r="C31" s="191">
        <v>234</v>
      </c>
      <c r="D31" s="192">
        <v>101</v>
      </c>
      <c r="E31" s="192">
        <v>133</v>
      </c>
      <c r="F31" s="191">
        <v>97</v>
      </c>
      <c r="G31" s="192">
        <v>214</v>
      </c>
      <c r="H31" s="191">
        <v>97</v>
      </c>
      <c r="I31" s="190">
        <v>117</v>
      </c>
      <c r="J31" s="189">
        <v>-20</v>
      </c>
    </row>
    <row r="32" spans="1:10" ht="18.75" customHeight="1">
      <c r="A32" s="193" t="s">
        <v>173</v>
      </c>
      <c r="B32" s="191">
        <v>87</v>
      </c>
      <c r="C32" s="191">
        <v>190</v>
      </c>
      <c r="D32" s="192">
        <v>76</v>
      </c>
      <c r="E32" s="192">
        <v>114</v>
      </c>
      <c r="F32" s="191">
        <v>84</v>
      </c>
      <c r="G32" s="192">
        <v>192</v>
      </c>
      <c r="H32" s="191">
        <v>87</v>
      </c>
      <c r="I32" s="190">
        <v>105</v>
      </c>
      <c r="J32" s="189">
        <v>2</v>
      </c>
    </row>
    <row r="33" spans="1:11" ht="18.75" customHeight="1">
      <c r="A33" s="193" t="s">
        <v>172</v>
      </c>
      <c r="B33" s="191">
        <v>114</v>
      </c>
      <c r="C33" s="191">
        <v>262</v>
      </c>
      <c r="D33" s="192">
        <v>116</v>
      </c>
      <c r="E33" s="192">
        <v>146</v>
      </c>
      <c r="F33" s="191">
        <v>107</v>
      </c>
      <c r="G33" s="192">
        <v>226</v>
      </c>
      <c r="H33" s="191">
        <v>100</v>
      </c>
      <c r="I33" s="190">
        <v>126</v>
      </c>
      <c r="J33" s="189">
        <v>-36</v>
      </c>
    </row>
    <row r="34" spans="1:11" ht="18.75" customHeight="1">
      <c r="A34" s="193" t="s">
        <v>171</v>
      </c>
      <c r="B34" s="191">
        <v>74</v>
      </c>
      <c r="C34" s="191">
        <v>167</v>
      </c>
      <c r="D34" s="192">
        <v>69</v>
      </c>
      <c r="E34" s="192">
        <v>98</v>
      </c>
      <c r="F34" s="191">
        <v>73</v>
      </c>
      <c r="G34" s="192">
        <v>169</v>
      </c>
      <c r="H34" s="191">
        <v>76</v>
      </c>
      <c r="I34" s="190">
        <v>93</v>
      </c>
      <c r="J34" s="189">
        <v>2</v>
      </c>
    </row>
    <row r="35" spans="1:11" ht="18.75" customHeight="1">
      <c r="A35" s="193" t="s">
        <v>170</v>
      </c>
      <c r="B35" s="191">
        <v>237</v>
      </c>
      <c r="C35" s="191">
        <v>469</v>
      </c>
      <c r="D35" s="192">
        <v>218</v>
      </c>
      <c r="E35" s="192">
        <v>251</v>
      </c>
      <c r="F35" s="191">
        <v>212</v>
      </c>
      <c r="G35" s="192">
        <v>408</v>
      </c>
      <c r="H35" s="191">
        <v>190</v>
      </c>
      <c r="I35" s="190">
        <v>218</v>
      </c>
      <c r="J35" s="189">
        <v>-61</v>
      </c>
    </row>
    <row r="36" spans="1:11" ht="18.75" customHeight="1">
      <c r="A36" s="193" t="s">
        <v>169</v>
      </c>
      <c r="B36" s="191">
        <v>245</v>
      </c>
      <c r="C36" s="191">
        <v>606</v>
      </c>
      <c r="D36" s="192">
        <v>264</v>
      </c>
      <c r="E36" s="192">
        <v>342</v>
      </c>
      <c r="F36" s="191">
        <v>241</v>
      </c>
      <c r="G36" s="191">
        <v>617</v>
      </c>
      <c r="H36" s="191">
        <v>257</v>
      </c>
      <c r="I36" s="190">
        <v>360</v>
      </c>
      <c r="J36" s="189">
        <v>11</v>
      </c>
    </row>
    <row r="37" spans="1:11" s="215" customFormat="1" ht="18.75" customHeight="1">
      <c r="A37" s="220" t="s">
        <v>213</v>
      </c>
      <c r="B37" s="219">
        <v>56</v>
      </c>
      <c r="C37" s="219">
        <v>116</v>
      </c>
      <c r="D37" s="219">
        <v>51</v>
      </c>
      <c r="E37" s="219">
        <v>65</v>
      </c>
      <c r="F37" s="219">
        <v>57</v>
      </c>
      <c r="G37" s="219">
        <v>120</v>
      </c>
      <c r="H37" s="219">
        <v>53</v>
      </c>
      <c r="I37" s="218">
        <v>67</v>
      </c>
      <c r="J37" s="217">
        <v>4</v>
      </c>
      <c r="K37" s="216"/>
    </row>
    <row r="38" spans="1:11" s="215" customFormat="1" ht="18.75" customHeight="1">
      <c r="A38" s="220" t="s">
        <v>170</v>
      </c>
      <c r="B38" s="219">
        <v>48</v>
      </c>
      <c r="C38" s="219">
        <v>97</v>
      </c>
      <c r="D38" s="219">
        <v>48</v>
      </c>
      <c r="E38" s="219">
        <v>49</v>
      </c>
      <c r="F38" s="219">
        <v>41</v>
      </c>
      <c r="G38" s="219">
        <v>76</v>
      </c>
      <c r="H38" s="219">
        <v>38</v>
      </c>
      <c r="I38" s="218">
        <v>38</v>
      </c>
      <c r="J38" s="217">
        <v>-21</v>
      </c>
      <c r="K38" s="216"/>
    </row>
    <row r="39" spans="1:11" s="215" customFormat="1" ht="18.75" customHeight="1">
      <c r="A39" s="220" t="s">
        <v>173</v>
      </c>
      <c r="B39" s="219">
        <v>126</v>
      </c>
      <c r="C39" s="219">
        <v>267</v>
      </c>
      <c r="D39" s="219">
        <v>135</v>
      </c>
      <c r="E39" s="219">
        <v>132</v>
      </c>
      <c r="F39" s="219">
        <v>128</v>
      </c>
      <c r="G39" s="219">
        <v>237</v>
      </c>
      <c r="H39" s="219">
        <v>120</v>
      </c>
      <c r="I39" s="218">
        <v>117</v>
      </c>
      <c r="J39" s="217">
        <v>-30</v>
      </c>
      <c r="K39" s="216"/>
    </row>
    <row r="40" spans="1:11" s="215" customFormat="1" ht="18.75" customHeight="1">
      <c r="A40" s="220" t="s">
        <v>212</v>
      </c>
      <c r="B40" s="219">
        <v>69</v>
      </c>
      <c r="C40" s="219">
        <v>142</v>
      </c>
      <c r="D40" s="219">
        <v>69</v>
      </c>
      <c r="E40" s="219">
        <v>73</v>
      </c>
      <c r="F40" s="219">
        <v>79</v>
      </c>
      <c r="G40" s="219">
        <v>168</v>
      </c>
      <c r="H40" s="219">
        <v>79</v>
      </c>
      <c r="I40" s="218">
        <v>89</v>
      </c>
      <c r="J40" s="217">
        <v>26</v>
      </c>
      <c r="K40" s="216"/>
    </row>
    <row r="41" spans="1:11" s="215" customFormat="1" ht="18.75" customHeight="1">
      <c r="A41" s="220" t="s">
        <v>170</v>
      </c>
      <c r="B41" s="219">
        <v>224</v>
      </c>
      <c r="C41" s="219">
        <v>488</v>
      </c>
      <c r="D41" s="219">
        <v>230</v>
      </c>
      <c r="E41" s="219">
        <v>258</v>
      </c>
      <c r="F41" s="219">
        <v>214</v>
      </c>
      <c r="G41" s="219">
        <v>459</v>
      </c>
      <c r="H41" s="219">
        <v>221</v>
      </c>
      <c r="I41" s="218">
        <v>238</v>
      </c>
      <c r="J41" s="217">
        <v>-29</v>
      </c>
      <c r="K41" s="216"/>
    </row>
    <row r="42" spans="1:11" s="215" customFormat="1" ht="18.75" customHeight="1">
      <c r="A42" s="220" t="s">
        <v>173</v>
      </c>
      <c r="B42" s="219">
        <v>162</v>
      </c>
      <c r="C42" s="219">
        <v>314</v>
      </c>
      <c r="D42" s="219">
        <v>147</v>
      </c>
      <c r="E42" s="219">
        <v>167</v>
      </c>
      <c r="F42" s="219">
        <v>161</v>
      </c>
      <c r="G42" s="219">
        <v>314</v>
      </c>
      <c r="H42" s="219">
        <v>161</v>
      </c>
      <c r="I42" s="218">
        <v>153</v>
      </c>
      <c r="J42" s="217">
        <v>0</v>
      </c>
      <c r="K42" s="216"/>
    </row>
    <row r="43" spans="1:11" s="215" customFormat="1" ht="18.75" customHeight="1">
      <c r="A43" s="220" t="s">
        <v>211</v>
      </c>
      <c r="B43" s="219">
        <v>54</v>
      </c>
      <c r="C43" s="219">
        <v>128</v>
      </c>
      <c r="D43" s="219">
        <v>61</v>
      </c>
      <c r="E43" s="219">
        <v>67</v>
      </c>
      <c r="F43" s="219">
        <v>53</v>
      </c>
      <c r="G43" s="219">
        <v>121</v>
      </c>
      <c r="H43" s="219">
        <v>56</v>
      </c>
      <c r="I43" s="218">
        <v>65</v>
      </c>
      <c r="J43" s="217">
        <v>-7</v>
      </c>
      <c r="K43" s="223"/>
    </row>
    <row r="44" spans="1:11" s="215" customFormat="1" ht="18.75" customHeight="1">
      <c r="A44" s="220" t="s">
        <v>170</v>
      </c>
      <c r="B44" s="219">
        <v>120</v>
      </c>
      <c r="C44" s="219">
        <v>262</v>
      </c>
      <c r="D44" s="219">
        <v>125</v>
      </c>
      <c r="E44" s="219">
        <v>137</v>
      </c>
      <c r="F44" s="219">
        <v>112</v>
      </c>
      <c r="G44" s="219">
        <v>230</v>
      </c>
      <c r="H44" s="219">
        <v>108</v>
      </c>
      <c r="I44" s="218">
        <v>122</v>
      </c>
      <c r="J44" s="217">
        <v>-32</v>
      </c>
      <c r="K44" s="216"/>
    </row>
    <row r="45" spans="1:11" s="215" customFormat="1" ht="18.75" customHeight="1">
      <c r="A45" s="220" t="s">
        <v>173</v>
      </c>
      <c r="B45" s="219">
        <v>144</v>
      </c>
      <c r="C45" s="219">
        <v>380</v>
      </c>
      <c r="D45" s="219">
        <v>173</v>
      </c>
      <c r="E45" s="219">
        <v>207</v>
      </c>
      <c r="F45" s="219">
        <v>144</v>
      </c>
      <c r="G45" s="219">
        <v>362</v>
      </c>
      <c r="H45" s="219">
        <v>163</v>
      </c>
      <c r="I45" s="218">
        <v>199</v>
      </c>
      <c r="J45" s="217">
        <v>-18</v>
      </c>
      <c r="K45" s="216"/>
    </row>
    <row r="46" spans="1:11" s="215" customFormat="1" ht="18.75" customHeight="1">
      <c r="A46" s="220" t="s">
        <v>210</v>
      </c>
      <c r="B46" s="219">
        <v>678</v>
      </c>
      <c r="C46" s="219">
        <v>1423</v>
      </c>
      <c r="D46" s="219">
        <v>717</v>
      </c>
      <c r="E46" s="219">
        <v>706</v>
      </c>
      <c r="F46" s="219">
        <v>597</v>
      </c>
      <c r="G46" s="219">
        <v>1242</v>
      </c>
      <c r="H46" s="219">
        <v>625</v>
      </c>
      <c r="I46" s="218">
        <v>617</v>
      </c>
      <c r="J46" s="217">
        <v>-181</v>
      </c>
      <c r="K46" s="216"/>
    </row>
    <row r="47" spans="1:11" s="215" customFormat="1" ht="18.75" customHeight="1">
      <c r="A47" s="220" t="s">
        <v>170</v>
      </c>
      <c r="B47" s="219">
        <v>472</v>
      </c>
      <c r="C47" s="219">
        <v>1019</v>
      </c>
      <c r="D47" s="219">
        <v>521</v>
      </c>
      <c r="E47" s="219">
        <v>498</v>
      </c>
      <c r="F47" s="219">
        <v>482</v>
      </c>
      <c r="G47" s="219">
        <v>1004</v>
      </c>
      <c r="H47" s="219">
        <v>507</v>
      </c>
      <c r="I47" s="218">
        <v>497</v>
      </c>
      <c r="J47" s="217">
        <v>-15</v>
      </c>
      <c r="K47" s="216"/>
    </row>
    <row r="48" spans="1:11" s="215" customFormat="1" ht="18.75" customHeight="1">
      <c r="A48" s="220" t="s">
        <v>209</v>
      </c>
      <c r="B48" s="219">
        <v>250</v>
      </c>
      <c r="C48" s="219">
        <v>616</v>
      </c>
      <c r="D48" s="219">
        <v>313</v>
      </c>
      <c r="E48" s="219">
        <v>303</v>
      </c>
      <c r="F48" s="219">
        <v>260</v>
      </c>
      <c r="G48" s="219">
        <v>588</v>
      </c>
      <c r="H48" s="219">
        <v>298</v>
      </c>
      <c r="I48" s="218">
        <v>290</v>
      </c>
      <c r="J48" s="217">
        <v>-28</v>
      </c>
      <c r="K48" s="216"/>
    </row>
    <row r="49" spans="1:11" s="215" customFormat="1" ht="18.75" customHeight="1">
      <c r="A49" s="220" t="s">
        <v>170</v>
      </c>
      <c r="B49" s="219">
        <v>1</v>
      </c>
      <c r="C49" s="219">
        <v>1</v>
      </c>
      <c r="D49" s="219">
        <v>0</v>
      </c>
      <c r="E49" s="219">
        <v>1</v>
      </c>
      <c r="F49" s="219">
        <v>1</v>
      </c>
      <c r="G49" s="219">
        <v>1</v>
      </c>
      <c r="H49" s="222">
        <v>0</v>
      </c>
      <c r="I49" s="218">
        <v>1</v>
      </c>
      <c r="J49" s="217">
        <v>0</v>
      </c>
      <c r="K49" s="216"/>
    </row>
    <row r="50" spans="1:11" s="215" customFormat="1" ht="18.75" customHeight="1">
      <c r="A50" s="220" t="s">
        <v>208</v>
      </c>
      <c r="B50" s="219">
        <v>28</v>
      </c>
      <c r="C50" s="219">
        <v>62</v>
      </c>
      <c r="D50" s="219">
        <v>29</v>
      </c>
      <c r="E50" s="219">
        <v>33</v>
      </c>
      <c r="F50" s="219">
        <v>32</v>
      </c>
      <c r="G50" s="219">
        <v>83</v>
      </c>
      <c r="H50" s="219">
        <v>36</v>
      </c>
      <c r="I50" s="218">
        <v>47</v>
      </c>
      <c r="J50" s="217">
        <v>21</v>
      </c>
      <c r="K50" s="216"/>
    </row>
    <row r="51" spans="1:11" s="215" customFormat="1" ht="18.75" customHeight="1">
      <c r="A51" s="220" t="s">
        <v>170</v>
      </c>
      <c r="B51" s="222">
        <v>0</v>
      </c>
      <c r="C51" s="222">
        <v>0</v>
      </c>
      <c r="D51" s="222">
        <v>0</v>
      </c>
      <c r="E51" s="222">
        <v>0</v>
      </c>
      <c r="F51" s="222">
        <v>0</v>
      </c>
      <c r="G51" s="219">
        <v>0</v>
      </c>
      <c r="H51" s="222">
        <v>0</v>
      </c>
      <c r="I51" s="221">
        <v>0</v>
      </c>
      <c r="J51" s="217">
        <v>0</v>
      </c>
      <c r="K51" s="216"/>
    </row>
    <row r="52" spans="1:11" s="215" customFormat="1" ht="18.75" customHeight="1">
      <c r="A52" s="220" t="s">
        <v>207</v>
      </c>
      <c r="B52" s="219">
        <v>162</v>
      </c>
      <c r="C52" s="219">
        <v>372</v>
      </c>
      <c r="D52" s="219">
        <v>177</v>
      </c>
      <c r="E52" s="219">
        <v>195</v>
      </c>
      <c r="F52" s="219">
        <v>154</v>
      </c>
      <c r="G52" s="219">
        <v>350</v>
      </c>
      <c r="H52" s="219">
        <v>169</v>
      </c>
      <c r="I52" s="218">
        <v>181</v>
      </c>
      <c r="J52" s="217">
        <v>-22</v>
      </c>
      <c r="K52" s="216"/>
    </row>
    <row r="53" spans="1:11" s="215" customFormat="1" ht="18.75" customHeight="1">
      <c r="A53" s="220" t="s">
        <v>206</v>
      </c>
      <c r="B53" s="219">
        <v>226</v>
      </c>
      <c r="C53" s="219">
        <v>516</v>
      </c>
      <c r="D53" s="219">
        <v>226</v>
      </c>
      <c r="E53" s="219">
        <v>290</v>
      </c>
      <c r="F53" s="219">
        <v>210</v>
      </c>
      <c r="G53" s="219">
        <v>469</v>
      </c>
      <c r="H53" s="219">
        <v>216</v>
      </c>
      <c r="I53" s="218">
        <v>253</v>
      </c>
      <c r="J53" s="217">
        <v>-47</v>
      </c>
      <c r="K53" s="216"/>
    </row>
    <row r="54" spans="1:11" s="215" customFormat="1" ht="18.75" customHeight="1">
      <c r="A54" s="220" t="s">
        <v>170</v>
      </c>
      <c r="B54" s="219">
        <v>176</v>
      </c>
      <c r="C54" s="219">
        <v>379</v>
      </c>
      <c r="D54" s="219">
        <v>177</v>
      </c>
      <c r="E54" s="219">
        <v>202</v>
      </c>
      <c r="F54" s="219">
        <v>153</v>
      </c>
      <c r="G54" s="219">
        <v>320</v>
      </c>
      <c r="H54" s="219">
        <v>145</v>
      </c>
      <c r="I54" s="218">
        <v>175</v>
      </c>
      <c r="J54" s="217">
        <v>-59</v>
      </c>
      <c r="K54" s="216"/>
    </row>
    <row r="55" spans="1:11" s="215" customFormat="1" ht="18.75" customHeight="1">
      <c r="A55" s="220" t="s">
        <v>205</v>
      </c>
      <c r="B55" s="219">
        <v>150</v>
      </c>
      <c r="C55" s="219">
        <v>311</v>
      </c>
      <c r="D55" s="219">
        <v>141</v>
      </c>
      <c r="E55" s="219">
        <v>170</v>
      </c>
      <c r="F55" s="219">
        <v>152</v>
      </c>
      <c r="G55" s="219">
        <v>304</v>
      </c>
      <c r="H55" s="219">
        <v>136</v>
      </c>
      <c r="I55" s="218">
        <v>168</v>
      </c>
      <c r="J55" s="217">
        <v>-7</v>
      </c>
      <c r="K55" s="216"/>
    </row>
    <row r="56" spans="1:11" s="215" customFormat="1" ht="18.75" customHeight="1">
      <c r="A56" s="220" t="s">
        <v>170</v>
      </c>
      <c r="B56" s="219">
        <v>67</v>
      </c>
      <c r="C56" s="219">
        <v>155</v>
      </c>
      <c r="D56" s="219">
        <v>71</v>
      </c>
      <c r="E56" s="219">
        <v>84</v>
      </c>
      <c r="F56" s="219">
        <v>63</v>
      </c>
      <c r="G56" s="219">
        <v>153</v>
      </c>
      <c r="H56" s="219">
        <v>64</v>
      </c>
      <c r="I56" s="218">
        <v>89</v>
      </c>
      <c r="J56" s="217">
        <v>-2</v>
      </c>
      <c r="K56" s="216"/>
    </row>
    <row r="57" spans="1:11" s="215" customFormat="1" ht="18.75" customHeight="1">
      <c r="A57" s="220" t="s">
        <v>204</v>
      </c>
      <c r="B57" s="219">
        <v>276</v>
      </c>
      <c r="C57" s="219">
        <v>604</v>
      </c>
      <c r="D57" s="219">
        <v>283</v>
      </c>
      <c r="E57" s="219">
        <v>321</v>
      </c>
      <c r="F57" s="219">
        <v>253</v>
      </c>
      <c r="G57" s="219">
        <v>571</v>
      </c>
      <c r="H57" s="219">
        <v>268</v>
      </c>
      <c r="I57" s="218">
        <v>303</v>
      </c>
      <c r="J57" s="217">
        <v>-33</v>
      </c>
      <c r="K57" s="216"/>
    </row>
    <row r="58" spans="1:11" s="215" customFormat="1" ht="18.75" customHeight="1">
      <c r="A58" s="220" t="s">
        <v>203</v>
      </c>
      <c r="B58" s="219">
        <v>225</v>
      </c>
      <c r="C58" s="219">
        <v>484</v>
      </c>
      <c r="D58" s="219">
        <v>240</v>
      </c>
      <c r="E58" s="219">
        <v>244</v>
      </c>
      <c r="F58" s="219">
        <v>232</v>
      </c>
      <c r="G58" s="219">
        <v>523</v>
      </c>
      <c r="H58" s="219">
        <v>256</v>
      </c>
      <c r="I58" s="218">
        <v>267</v>
      </c>
      <c r="J58" s="217">
        <v>39</v>
      </c>
      <c r="K58" s="216"/>
    </row>
    <row r="59" spans="1:11" s="215" customFormat="1" ht="18.75" customHeight="1">
      <c r="A59" s="220" t="s">
        <v>202</v>
      </c>
      <c r="B59" s="219">
        <v>80</v>
      </c>
      <c r="C59" s="219">
        <v>214</v>
      </c>
      <c r="D59" s="219">
        <v>103</v>
      </c>
      <c r="E59" s="219">
        <v>111</v>
      </c>
      <c r="F59" s="219">
        <v>78</v>
      </c>
      <c r="G59" s="219">
        <v>181</v>
      </c>
      <c r="H59" s="219">
        <v>87</v>
      </c>
      <c r="I59" s="218">
        <v>94</v>
      </c>
      <c r="J59" s="217">
        <v>-33</v>
      </c>
      <c r="K59" s="216"/>
    </row>
    <row r="60" spans="1:11" s="215" customFormat="1" ht="18.75" customHeight="1">
      <c r="A60" s="220" t="s">
        <v>201</v>
      </c>
      <c r="B60" s="219">
        <v>158</v>
      </c>
      <c r="C60" s="219">
        <v>388</v>
      </c>
      <c r="D60" s="219">
        <v>179</v>
      </c>
      <c r="E60" s="219">
        <v>209</v>
      </c>
      <c r="F60" s="219">
        <v>153</v>
      </c>
      <c r="G60" s="219">
        <v>386</v>
      </c>
      <c r="H60" s="219">
        <v>174</v>
      </c>
      <c r="I60" s="218">
        <v>212</v>
      </c>
      <c r="J60" s="217">
        <v>-2</v>
      </c>
      <c r="K60" s="216"/>
    </row>
    <row r="61" spans="1:11" s="215" customFormat="1" ht="18.75" customHeight="1">
      <c r="A61" s="220" t="s">
        <v>200</v>
      </c>
      <c r="B61" s="219">
        <v>63</v>
      </c>
      <c r="C61" s="219">
        <v>267</v>
      </c>
      <c r="D61" s="219">
        <v>105</v>
      </c>
      <c r="E61" s="219">
        <v>162</v>
      </c>
      <c r="F61" s="219">
        <v>60</v>
      </c>
      <c r="G61" s="219">
        <v>234</v>
      </c>
      <c r="H61" s="219">
        <v>95</v>
      </c>
      <c r="I61" s="218">
        <v>139</v>
      </c>
      <c r="J61" s="217">
        <v>-33</v>
      </c>
      <c r="K61" s="216"/>
    </row>
    <row r="62" spans="1:11" s="215" customFormat="1" ht="18.75" customHeight="1">
      <c r="A62" s="220" t="s">
        <v>199</v>
      </c>
      <c r="B62" s="219">
        <v>266</v>
      </c>
      <c r="C62" s="219">
        <v>597</v>
      </c>
      <c r="D62" s="219">
        <v>261</v>
      </c>
      <c r="E62" s="219">
        <v>336</v>
      </c>
      <c r="F62" s="219">
        <v>249</v>
      </c>
      <c r="G62" s="219">
        <v>541</v>
      </c>
      <c r="H62" s="219">
        <v>236</v>
      </c>
      <c r="I62" s="218">
        <v>305</v>
      </c>
      <c r="J62" s="217">
        <v>-56</v>
      </c>
      <c r="K62" s="216"/>
    </row>
    <row r="63" spans="1:11" s="215" customFormat="1" ht="18.75" customHeight="1">
      <c r="A63" s="220" t="s">
        <v>170</v>
      </c>
      <c r="B63" s="219">
        <v>121</v>
      </c>
      <c r="C63" s="219">
        <v>277</v>
      </c>
      <c r="D63" s="219">
        <v>147</v>
      </c>
      <c r="E63" s="219">
        <v>130</v>
      </c>
      <c r="F63" s="219">
        <v>113</v>
      </c>
      <c r="G63" s="219">
        <v>270</v>
      </c>
      <c r="H63" s="219">
        <v>136</v>
      </c>
      <c r="I63" s="218">
        <v>134</v>
      </c>
      <c r="J63" s="217">
        <v>-7</v>
      </c>
      <c r="K63" s="216"/>
    </row>
    <row r="64" spans="1:11" s="215" customFormat="1" ht="18.75" customHeight="1">
      <c r="A64" s="220" t="s">
        <v>198</v>
      </c>
      <c r="B64" s="219">
        <v>211</v>
      </c>
      <c r="C64" s="219">
        <v>477</v>
      </c>
      <c r="D64" s="219">
        <v>228</v>
      </c>
      <c r="E64" s="219">
        <v>249</v>
      </c>
      <c r="F64" s="219">
        <v>182</v>
      </c>
      <c r="G64" s="219">
        <v>399</v>
      </c>
      <c r="H64" s="219">
        <v>185</v>
      </c>
      <c r="I64" s="218">
        <v>214</v>
      </c>
      <c r="J64" s="217">
        <v>-78</v>
      </c>
      <c r="K64" s="216"/>
    </row>
    <row r="65" spans="1:11" s="215" customFormat="1" ht="18.75" customHeight="1">
      <c r="A65" s="220" t="s">
        <v>197</v>
      </c>
      <c r="B65" s="219">
        <v>285</v>
      </c>
      <c r="C65" s="219">
        <v>707</v>
      </c>
      <c r="D65" s="219">
        <v>327</v>
      </c>
      <c r="E65" s="219">
        <v>380</v>
      </c>
      <c r="F65" s="219">
        <v>278</v>
      </c>
      <c r="G65" s="219">
        <v>644</v>
      </c>
      <c r="H65" s="219">
        <v>310</v>
      </c>
      <c r="I65" s="218">
        <v>334</v>
      </c>
      <c r="J65" s="217">
        <v>-63</v>
      </c>
      <c r="K65" s="216"/>
    </row>
    <row r="66" spans="1:11" s="215" customFormat="1" ht="18.75" customHeight="1">
      <c r="A66" s="220" t="s">
        <v>170</v>
      </c>
      <c r="B66" s="219">
        <v>511</v>
      </c>
      <c r="C66" s="219">
        <v>1158</v>
      </c>
      <c r="D66" s="219">
        <v>552</v>
      </c>
      <c r="E66" s="219">
        <v>606</v>
      </c>
      <c r="F66" s="219">
        <v>478</v>
      </c>
      <c r="G66" s="219">
        <v>1052</v>
      </c>
      <c r="H66" s="219">
        <v>501</v>
      </c>
      <c r="I66" s="218">
        <v>551</v>
      </c>
      <c r="J66" s="217">
        <v>-106</v>
      </c>
      <c r="K66" s="216"/>
    </row>
    <row r="67" spans="1:11" s="215" customFormat="1" ht="18.75" customHeight="1">
      <c r="A67" s="220" t="s">
        <v>173</v>
      </c>
      <c r="B67" s="219">
        <v>14</v>
      </c>
      <c r="C67" s="219">
        <v>28</v>
      </c>
      <c r="D67" s="219">
        <v>11</v>
      </c>
      <c r="E67" s="219">
        <v>17</v>
      </c>
      <c r="F67" s="219">
        <v>12</v>
      </c>
      <c r="G67" s="219">
        <v>22</v>
      </c>
      <c r="H67" s="219">
        <v>9</v>
      </c>
      <c r="I67" s="218">
        <v>13</v>
      </c>
      <c r="J67" s="407">
        <v>-6</v>
      </c>
      <c r="K67" s="216"/>
    </row>
    <row r="68" spans="1:11" s="224" customFormat="1" ht="18.75" customHeight="1">
      <c r="A68" s="241" t="s">
        <v>240</v>
      </c>
      <c r="B68" s="240">
        <v>243</v>
      </c>
      <c r="C68" s="240">
        <v>552</v>
      </c>
      <c r="D68" s="240">
        <v>260</v>
      </c>
      <c r="E68" s="240">
        <v>292</v>
      </c>
      <c r="F68" s="240">
        <v>231</v>
      </c>
      <c r="G68" s="240">
        <v>506</v>
      </c>
      <c r="H68" s="240">
        <v>237</v>
      </c>
      <c r="I68" s="244">
        <v>269</v>
      </c>
      <c r="J68" s="237">
        <v>-46</v>
      </c>
      <c r="K68" s="228"/>
    </row>
    <row r="69" spans="1:11" s="224" customFormat="1" ht="18.75" customHeight="1">
      <c r="A69" s="241" t="s">
        <v>239</v>
      </c>
      <c r="B69" s="240">
        <v>239</v>
      </c>
      <c r="C69" s="240">
        <v>571</v>
      </c>
      <c r="D69" s="240">
        <v>279</v>
      </c>
      <c r="E69" s="240">
        <v>292</v>
      </c>
      <c r="F69" s="240">
        <v>271</v>
      </c>
      <c r="G69" s="240">
        <v>606</v>
      </c>
      <c r="H69" s="240">
        <v>291</v>
      </c>
      <c r="I69" s="244">
        <v>315</v>
      </c>
      <c r="J69" s="237">
        <v>35</v>
      </c>
      <c r="K69" s="228"/>
    </row>
    <row r="70" spans="1:11" s="224" customFormat="1" ht="18.75" customHeight="1">
      <c r="A70" s="241" t="s">
        <v>173</v>
      </c>
      <c r="B70" s="240">
        <v>156</v>
      </c>
      <c r="C70" s="240">
        <v>375</v>
      </c>
      <c r="D70" s="240">
        <v>168</v>
      </c>
      <c r="E70" s="240">
        <v>207</v>
      </c>
      <c r="F70" s="240">
        <v>156</v>
      </c>
      <c r="G70" s="240">
        <v>329</v>
      </c>
      <c r="H70" s="240">
        <v>143</v>
      </c>
      <c r="I70" s="244">
        <v>186</v>
      </c>
      <c r="J70" s="237">
        <v>-46</v>
      </c>
      <c r="K70" s="228"/>
    </row>
    <row r="71" spans="1:11" s="224" customFormat="1" ht="18.75" customHeight="1">
      <c r="A71" s="241" t="s">
        <v>238</v>
      </c>
      <c r="B71" s="240">
        <v>1318</v>
      </c>
      <c r="C71" s="240">
        <v>3145</v>
      </c>
      <c r="D71" s="240">
        <v>1539</v>
      </c>
      <c r="E71" s="240">
        <v>1606</v>
      </c>
      <c r="F71" s="240">
        <v>1346</v>
      </c>
      <c r="G71" s="240">
        <v>3040</v>
      </c>
      <c r="H71" s="240">
        <v>1508</v>
      </c>
      <c r="I71" s="244">
        <v>1532</v>
      </c>
      <c r="J71" s="237">
        <v>-105</v>
      </c>
      <c r="K71" s="228"/>
    </row>
    <row r="72" spans="1:11" s="224" customFormat="1" ht="18.75" customHeight="1">
      <c r="A72" s="241" t="s">
        <v>237</v>
      </c>
      <c r="B72" s="240">
        <v>681</v>
      </c>
      <c r="C72" s="240">
        <v>1892</v>
      </c>
      <c r="D72" s="240">
        <v>938</v>
      </c>
      <c r="E72" s="240">
        <v>954</v>
      </c>
      <c r="F72" s="240">
        <v>653</v>
      </c>
      <c r="G72" s="240">
        <v>1721</v>
      </c>
      <c r="H72" s="240">
        <v>839</v>
      </c>
      <c r="I72" s="244">
        <v>882</v>
      </c>
      <c r="J72" s="237">
        <v>-171</v>
      </c>
      <c r="K72" s="228"/>
    </row>
    <row r="73" spans="1:11" s="224" customFormat="1" ht="18.75" customHeight="1">
      <c r="A73" s="241" t="s">
        <v>236</v>
      </c>
      <c r="B73" s="240">
        <v>237</v>
      </c>
      <c r="C73" s="240">
        <v>675</v>
      </c>
      <c r="D73" s="240">
        <v>325</v>
      </c>
      <c r="E73" s="240">
        <v>350</v>
      </c>
      <c r="F73" s="240">
        <v>230</v>
      </c>
      <c r="G73" s="240">
        <v>567</v>
      </c>
      <c r="H73" s="240">
        <v>272</v>
      </c>
      <c r="I73" s="244">
        <v>295</v>
      </c>
      <c r="J73" s="237">
        <v>-108</v>
      </c>
      <c r="K73" s="228"/>
    </row>
    <row r="74" spans="1:11" s="224" customFormat="1" ht="18.75" customHeight="1">
      <c r="A74" s="241" t="s">
        <v>235</v>
      </c>
      <c r="B74" s="240">
        <v>36</v>
      </c>
      <c r="C74" s="240">
        <v>102</v>
      </c>
      <c r="D74" s="240">
        <v>52</v>
      </c>
      <c r="E74" s="240">
        <v>50</v>
      </c>
      <c r="F74" s="240">
        <v>32</v>
      </c>
      <c r="G74" s="240">
        <v>88</v>
      </c>
      <c r="H74" s="240">
        <v>46</v>
      </c>
      <c r="I74" s="244">
        <v>42</v>
      </c>
      <c r="J74" s="237">
        <v>-14</v>
      </c>
      <c r="K74" s="228"/>
    </row>
    <row r="75" spans="1:11" s="224" customFormat="1" ht="18.75" customHeight="1">
      <c r="A75" s="241" t="s">
        <v>234</v>
      </c>
      <c r="B75" s="240">
        <v>49</v>
      </c>
      <c r="C75" s="240">
        <v>83</v>
      </c>
      <c r="D75" s="240">
        <v>34</v>
      </c>
      <c r="E75" s="240">
        <v>49</v>
      </c>
      <c r="F75" s="240">
        <v>39</v>
      </c>
      <c r="G75" s="240">
        <v>67</v>
      </c>
      <c r="H75" s="240">
        <v>28</v>
      </c>
      <c r="I75" s="244">
        <v>39</v>
      </c>
      <c r="J75" s="237">
        <v>-16</v>
      </c>
      <c r="K75" s="228"/>
    </row>
    <row r="76" spans="1:11" s="224" customFormat="1" ht="18.75" customHeight="1">
      <c r="A76" s="241" t="s">
        <v>233</v>
      </c>
      <c r="B76" s="240">
        <v>32</v>
      </c>
      <c r="C76" s="240">
        <v>75</v>
      </c>
      <c r="D76" s="240">
        <v>35</v>
      </c>
      <c r="E76" s="240">
        <v>40</v>
      </c>
      <c r="F76" s="240">
        <v>24</v>
      </c>
      <c r="G76" s="240">
        <v>55</v>
      </c>
      <c r="H76" s="240">
        <v>24</v>
      </c>
      <c r="I76" s="244">
        <v>31</v>
      </c>
      <c r="J76" s="237">
        <v>-20</v>
      </c>
      <c r="K76" s="228"/>
    </row>
    <row r="77" spans="1:11" s="224" customFormat="1" ht="18.75" customHeight="1">
      <c r="A77" s="241" t="s">
        <v>232</v>
      </c>
      <c r="B77" s="240">
        <v>80</v>
      </c>
      <c r="C77" s="240">
        <v>172</v>
      </c>
      <c r="D77" s="240">
        <v>80</v>
      </c>
      <c r="E77" s="240">
        <v>92</v>
      </c>
      <c r="F77" s="240">
        <v>71</v>
      </c>
      <c r="G77" s="240">
        <v>151</v>
      </c>
      <c r="H77" s="240">
        <v>67</v>
      </c>
      <c r="I77" s="244">
        <v>84</v>
      </c>
      <c r="J77" s="237">
        <v>-21</v>
      </c>
      <c r="K77" s="228"/>
    </row>
    <row r="78" spans="1:11" s="224" customFormat="1" ht="18.75" customHeight="1">
      <c r="A78" s="241" t="s">
        <v>231</v>
      </c>
      <c r="B78" s="240">
        <v>2230</v>
      </c>
      <c r="C78" s="240">
        <v>5856</v>
      </c>
      <c r="D78" s="240">
        <v>2820</v>
      </c>
      <c r="E78" s="240">
        <v>3036</v>
      </c>
      <c r="F78" s="240">
        <v>2249</v>
      </c>
      <c r="G78" s="240">
        <v>5686</v>
      </c>
      <c r="H78" s="240">
        <v>2753</v>
      </c>
      <c r="I78" s="244">
        <v>2933</v>
      </c>
      <c r="J78" s="237">
        <v>-170</v>
      </c>
      <c r="K78" s="245"/>
    </row>
    <row r="79" spans="1:11" s="224" customFormat="1" ht="18.75" customHeight="1">
      <c r="A79" s="241" t="s">
        <v>230</v>
      </c>
      <c r="B79" s="240">
        <v>990</v>
      </c>
      <c r="C79" s="240">
        <v>3402</v>
      </c>
      <c r="D79" s="240">
        <v>1598</v>
      </c>
      <c r="E79" s="240">
        <v>1804</v>
      </c>
      <c r="F79" s="240">
        <v>1003</v>
      </c>
      <c r="G79" s="240">
        <v>3272</v>
      </c>
      <c r="H79" s="240">
        <v>1529</v>
      </c>
      <c r="I79" s="244">
        <v>1743</v>
      </c>
      <c r="J79" s="237">
        <v>-130</v>
      </c>
      <c r="K79" s="228"/>
    </row>
    <row r="80" spans="1:11" s="224" customFormat="1" ht="18.75" customHeight="1">
      <c r="A80" s="241" t="s">
        <v>229</v>
      </c>
      <c r="B80" s="240">
        <v>1633</v>
      </c>
      <c r="C80" s="240">
        <v>4599</v>
      </c>
      <c r="D80" s="240">
        <v>2169</v>
      </c>
      <c r="E80" s="240">
        <v>2430</v>
      </c>
      <c r="F80" s="240">
        <v>1608</v>
      </c>
      <c r="G80" s="240">
        <v>4171</v>
      </c>
      <c r="H80" s="240">
        <v>1988</v>
      </c>
      <c r="I80" s="244">
        <v>2183</v>
      </c>
      <c r="J80" s="237">
        <v>-428</v>
      </c>
      <c r="K80" s="228"/>
    </row>
    <row r="81" spans="1:15" s="224" customFormat="1" ht="18.75" customHeight="1">
      <c r="A81" s="241" t="s">
        <v>228</v>
      </c>
      <c r="B81" s="240">
        <v>2145</v>
      </c>
      <c r="C81" s="240">
        <v>5718</v>
      </c>
      <c r="D81" s="240">
        <v>2682</v>
      </c>
      <c r="E81" s="240">
        <v>3036</v>
      </c>
      <c r="F81" s="240">
        <v>2259</v>
      </c>
      <c r="G81" s="240">
        <v>5638</v>
      </c>
      <c r="H81" s="240">
        <v>2678</v>
      </c>
      <c r="I81" s="244">
        <v>2960</v>
      </c>
      <c r="J81" s="237">
        <v>-80</v>
      </c>
      <c r="K81" s="228"/>
    </row>
    <row r="82" spans="1:15" s="224" customFormat="1" ht="18.75" customHeight="1">
      <c r="A82" s="241" t="s">
        <v>227</v>
      </c>
      <c r="B82" s="240">
        <v>163</v>
      </c>
      <c r="C82" s="240">
        <v>483</v>
      </c>
      <c r="D82" s="240">
        <v>241</v>
      </c>
      <c r="E82" s="240">
        <v>242</v>
      </c>
      <c r="F82" s="240">
        <v>160</v>
      </c>
      <c r="G82" s="240">
        <v>431</v>
      </c>
      <c r="H82" s="240">
        <v>216</v>
      </c>
      <c r="I82" s="244">
        <v>215</v>
      </c>
      <c r="J82" s="237">
        <v>-52</v>
      </c>
      <c r="K82" s="228"/>
    </row>
    <row r="83" spans="1:15" s="224" customFormat="1" ht="18.75" customHeight="1">
      <c r="A83" s="241" t="s">
        <v>226</v>
      </c>
      <c r="B83" s="240">
        <v>487</v>
      </c>
      <c r="C83" s="240">
        <v>1273</v>
      </c>
      <c r="D83" s="240">
        <v>614</v>
      </c>
      <c r="E83" s="240">
        <v>659</v>
      </c>
      <c r="F83" s="240">
        <v>509</v>
      </c>
      <c r="G83" s="240">
        <v>1221</v>
      </c>
      <c r="H83" s="240">
        <v>610</v>
      </c>
      <c r="I83" s="244">
        <v>611</v>
      </c>
      <c r="J83" s="237">
        <v>-52</v>
      </c>
      <c r="K83" s="228"/>
    </row>
    <row r="84" spans="1:15" s="224" customFormat="1" ht="18.75" customHeight="1">
      <c r="A84" s="241" t="s">
        <v>225</v>
      </c>
      <c r="B84" s="240">
        <v>281</v>
      </c>
      <c r="C84" s="240">
        <v>728</v>
      </c>
      <c r="D84" s="240">
        <v>368</v>
      </c>
      <c r="E84" s="240">
        <v>360</v>
      </c>
      <c r="F84" s="240">
        <v>277</v>
      </c>
      <c r="G84" s="240">
        <v>695</v>
      </c>
      <c r="H84" s="240">
        <v>342</v>
      </c>
      <c r="I84" s="244">
        <v>353</v>
      </c>
      <c r="J84" s="237">
        <v>-33</v>
      </c>
      <c r="K84" s="228"/>
    </row>
    <row r="85" spans="1:15" s="224" customFormat="1" ht="18.75" customHeight="1">
      <c r="A85" s="241" t="s">
        <v>224</v>
      </c>
      <c r="B85" s="240">
        <v>375</v>
      </c>
      <c r="C85" s="240">
        <v>1117</v>
      </c>
      <c r="D85" s="240">
        <v>509</v>
      </c>
      <c r="E85" s="240">
        <v>608</v>
      </c>
      <c r="F85" s="240">
        <v>421</v>
      </c>
      <c r="G85" s="240">
        <v>1129</v>
      </c>
      <c r="H85" s="240">
        <v>526</v>
      </c>
      <c r="I85" s="244">
        <v>603</v>
      </c>
      <c r="J85" s="237">
        <v>12</v>
      </c>
      <c r="K85" s="228"/>
    </row>
    <row r="86" spans="1:15" s="224" customFormat="1" ht="18.75" customHeight="1">
      <c r="A86" s="241" t="s">
        <v>223</v>
      </c>
      <c r="B86" s="240">
        <v>408</v>
      </c>
      <c r="C86" s="240">
        <v>926</v>
      </c>
      <c r="D86" s="240">
        <v>442</v>
      </c>
      <c r="E86" s="240">
        <v>484</v>
      </c>
      <c r="F86" s="240">
        <v>371</v>
      </c>
      <c r="G86" s="240">
        <v>775</v>
      </c>
      <c r="H86" s="240">
        <v>369</v>
      </c>
      <c r="I86" s="244">
        <v>406</v>
      </c>
      <c r="J86" s="237">
        <v>-151</v>
      </c>
      <c r="K86" s="228"/>
    </row>
    <row r="87" spans="1:15" s="224" customFormat="1" ht="18.75" customHeight="1">
      <c r="A87" s="241" t="s">
        <v>222</v>
      </c>
      <c r="B87" s="243">
        <v>1</v>
      </c>
      <c r="C87" s="243">
        <v>4</v>
      </c>
      <c r="D87" s="243">
        <v>2</v>
      </c>
      <c r="E87" s="243">
        <v>2</v>
      </c>
      <c r="F87" s="243">
        <v>1</v>
      </c>
      <c r="G87" s="240">
        <v>3</v>
      </c>
      <c r="H87" s="243">
        <v>1</v>
      </c>
      <c r="I87" s="242">
        <v>2</v>
      </c>
      <c r="J87" s="237">
        <v>-1</v>
      </c>
      <c r="K87" s="228"/>
      <c r="O87" s="228"/>
    </row>
    <row r="88" spans="1:15" s="224" customFormat="1" ht="18.75" customHeight="1">
      <c r="A88" s="241" t="s">
        <v>221</v>
      </c>
      <c r="B88" s="243">
        <v>0</v>
      </c>
      <c r="C88" s="243">
        <v>0</v>
      </c>
      <c r="D88" s="243">
        <v>0</v>
      </c>
      <c r="E88" s="243">
        <v>0</v>
      </c>
      <c r="F88" s="243">
        <v>0</v>
      </c>
      <c r="G88" s="240">
        <v>0</v>
      </c>
      <c r="H88" s="243">
        <v>0</v>
      </c>
      <c r="I88" s="242">
        <v>0</v>
      </c>
      <c r="J88" s="237">
        <v>0</v>
      </c>
      <c r="K88" s="228"/>
    </row>
    <row r="89" spans="1:15" s="224" customFormat="1" ht="18.75" customHeight="1">
      <c r="A89" s="241" t="s">
        <v>220</v>
      </c>
      <c r="B89" s="243">
        <v>0</v>
      </c>
      <c r="C89" s="243">
        <v>0</v>
      </c>
      <c r="D89" s="243">
        <v>0</v>
      </c>
      <c r="E89" s="243">
        <v>0</v>
      </c>
      <c r="F89" s="243">
        <v>0</v>
      </c>
      <c r="G89" s="240">
        <v>0</v>
      </c>
      <c r="H89" s="243">
        <v>0</v>
      </c>
      <c r="I89" s="242">
        <v>0</v>
      </c>
      <c r="J89" s="237">
        <v>0</v>
      </c>
      <c r="K89" s="228"/>
    </row>
    <row r="90" spans="1:15" s="224" customFormat="1" ht="18.75" customHeight="1">
      <c r="A90" s="241" t="s">
        <v>219</v>
      </c>
      <c r="B90" s="243">
        <v>0</v>
      </c>
      <c r="C90" s="243">
        <v>0</v>
      </c>
      <c r="D90" s="243">
        <v>0</v>
      </c>
      <c r="E90" s="243">
        <v>0</v>
      </c>
      <c r="F90" s="243">
        <v>0</v>
      </c>
      <c r="G90" s="240">
        <v>0</v>
      </c>
      <c r="H90" s="243">
        <v>0</v>
      </c>
      <c r="I90" s="242">
        <v>0</v>
      </c>
      <c r="J90" s="237">
        <v>0</v>
      </c>
      <c r="K90" s="228"/>
    </row>
    <row r="91" spans="1:15" s="224" customFormat="1" ht="18.75" customHeight="1">
      <c r="A91" s="241" t="s">
        <v>218</v>
      </c>
      <c r="B91" s="239">
        <v>9</v>
      </c>
      <c r="C91" s="239">
        <v>69</v>
      </c>
      <c r="D91" s="239">
        <v>16</v>
      </c>
      <c r="E91" s="239">
        <v>53</v>
      </c>
      <c r="F91" s="239">
        <v>9</v>
      </c>
      <c r="G91" s="240">
        <v>67</v>
      </c>
      <c r="H91" s="239">
        <v>13</v>
      </c>
      <c r="I91" s="238">
        <v>54</v>
      </c>
      <c r="J91" s="237">
        <v>-2</v>
      </c>
      <c r="K91" s="228"/>
    </row>
    <row r="92" spans="1:15" s="224" customFormat="1" ht="18.75" customHeight="1">
      <c r="A92" s="241" t="s">
        <v>217</v>
      </c>
      <c r="B92" s="239">
        <v>50</v>
      </c>
      <c r="C92" s="239">
        <v>64</v>
      </c>
      <c r="D92" s="239">
        <v>41</v>
      </c>
      <c r="E92" s="239">
        <v>23</v>
      </c>
      <c r="F92" s="239">
        <v>35</v>
      </c>
      <c r="G92" s="240">
        <v>57</v>
      </c>
      <c r="H92" s="239">
        <v>28</v>
      </c>
      <c r="I92" s="238">
        <v>29</v>
      </c>
      <c r="J92" s="237">
        <v>-7</v>
      </c>
      <c r="K92" s="228"/>
    </row>
    <row r="93" spans="1:15" s="224" customFormat="1" ht="18.75" customHeight="1">
      <c r="A93" s="241" t="s">
        <v>170</v>
      </c>
      <c r="B93" s="239">
        <v>96</v>
      </c>
      <c r="C93" s="239">
        <v>190</v>
      </c>
      <c r="D93" s="239">
        <v>97</v>
      </c>
      <c r="E93" s="239">
        <v>93</v>
      </c>
      <c r="F93" s="239">
        <v>97</v>
      </c>
      <c r="G93" s="240">
        <v>160</v>
      </c>
      <c r="H93" s="239">
        <v>83</v>
      </c>
      <c r="I93" s="238">
        <v>77</v>
      </c>
      <c r="J93" s="237">
        <v>-30</v>
      </c>
      <c r="K93" s="228"/>
    </row>
    <row r="94" spans="1:15" s="224" customFormat="1" ht="18.75" customHeight="1">
      <c r="A94" s="241" t="s">
        <v>173</v>
      </c>
      <c r="B94" s="239">
        <v>3</v>
      </c>
      <c r="C94" s="239">
        <v>12</v>
      </c>
      <c r="D94" s="239">
        <v>6</v>
      </c>
      <c r="E94" s="239">
        <v>6</v>
      </c>
      <c r="F94" s="239">
        <v>4</v>
      </c>
      <c r="G94" s="240">
        <v>10</v>
      </c>
      <c r="H94" s="239">
        <v>5</v>
      </c>
      <c r="I94" s="238">
        <v>5</v>
      </c>
      <c r="J94" s="237">
        <v>-2</v>
      </c>
      <c r="K94" s="228"/>
    </row>
    <row r="95" spans="1:15" s="224" customFormat="1" ht="18.75" customHeight="1">
      <c r="A95" s="241" t="s">
        <v>172</v>
      </c>
      <c r="B95" s="239">
        <v>32</v>
      </c>
      <c r="C95" s="239">
        <v>48</v>
      </c>
      <c r="D95" s="239">
        <v>35</v>
      </c>
      <c r="E95" s="239">
        <v>13</v>
      </c>
      <c r="F95" s="239">
        <v>42</v>
      </c>
      <c r="G95" s="240">
        <v>57</v>
      </c>
      <c r="H95" s="239">
        <v>26</v>
      </c>
      <c r="I95" s="238">
        <v>31</v>
      </c>
      <c r="J95" s="237">
        <v>9</v>
      </c>
      <c r="K95" s="228"/>
    </row>
    <row r="96" spans="1:15" s="224" customFormat="1" ht="18.75" customHeight="1">
      <c r="A96" s="241" t="s">
        <v>216</v>
      </c>
      <c r="B96" s="239">
        <v>148</v>
      </c>
      <c r="C96" s="239">
        <v>361</v>
      </c>
      <c r="D96" s="239">
        <v>167</v>
      </c>
      <c r="E96" s="239">
        <v>194</v>
      </c>
      <c r="F96" s="239">
        <v>153</v>
      </c>
      <c r="G96" s="240">
        <v>386</v>
      </c>
      <c r="H96" s="239">
        <v>193</v>
      </c>
      <c r="I96" s="238">
        <v>193</v>
      </c>
      <c r="J96" s="237">
        <v>25</v>
      </c>
      <c r="K96" s="228"/>
    </row>
    <row r="97" spans="1:11" s="224" customFormat="1" ht="18.75" customHeight="1">
      <c r="A97" s="241" t="s">
        <v>170</v>
      </c>
      <c r="B97" s="239">
        <v>90</v>
      </c>
      <c r="C97" s="239">
        <v>228</v>
      </c>
      <c r="D97" s="239">
        <v>116</v>
      </c>
      <c r="E97" s="239">
        <v>112</v>
      </c>
      <c r="F97" s="239">
        <v>91</v>
      </c>
      <c r="G97" s="240">
        <v>224</v>
      </c>
      <c r="H97" s="239">
        <v>110</v>
      </c>
      <c r="I97" s="238">
        <v>114</v>
      </c>
      <c r="J97" s="237">
        <v>-4</v>
      </c>
      <c r="K97" s="228"/>
    </row>
    <row r="98" spans="1:11" s="224" customFormat="1" ht="18.75" customHeight="1">
      <c r="A98" s="241" t="s">
        <v>173</v>
      </c>
      <c r="B98" s="239">
        <v>99</v>
      </c>
      <c r="C98" s="239">
        <v>206</v>
      </c>
      <c r="D98" s="239">
        <v>101</v>
      </c>
      <c r="E98" s="239">
        <v>105</v>
      </c>
      <c r="F98" s="239">
        <v>117</v>
      </c>
      <c r="G98" s="240">
        <v>221</v>
      </c>
      <c r="H98" s="239">
        <v>100</v>
      </c>
      <c r="I98" s="238">
        <v>121</v>
      </c>
      <c r="J98" s="237">
        <v>15</v>
      </c>
      <c r="K98" s="228"/>
    </row>
    <row r="99" spans="1:11" s="224" customFormat="1" ht="18.75" customHeight="1" thickBot="1">
      <c r="A99" s="236" t="s">
        <v>215</v>
      </c>
      <c r="B99" s="234">
        <v>0</v>
      </c>
      <c r="C99" s="234">
        <v>0</v>
      </c>
      <c r="D99" s="234">
        <v>0</v>
      </c>
      <c r="E99" s="235">
        <v>0</v>
      </c>
      <c r="F99" s="234">
        <v>0</v>
      </c>
      <c r="G99" s="234">
        <v>0</v>
      </c>
      <c r="H99" s="234">
        <v>0</v>
      </c>
      <c r="I99" s="233">
        <v>0</v>
      </c>
      <c r="J99" s="232">
        <v>0</v>
      </c>
      <c r="K99" s="228"/>
    </row>
    <row r="100" spans="1:11" s="224" customFormat="1" ht="18.75" customHeight="1">
      <c r="A100" s="231" t="s">
        <v>214</v>
      </c>
      <c r="B100" s="230"/>
      <c r="C100" s="230"/>
      <c r="D100" s="230"/>
      <c r="E100" s="230"/>
      <c r="F100" s="230"/>
      <c r="G100" s="230"/>
      <c r="H100" s="230"/>
      <c r="I100" s="229"/>
      <c r="J100" s="229"/>
      <c r="K100" s="228"/>
    </row>
    <row r="101" spans="1:11" s="224" customFormat="1" ht="18.75" customHeight="1">
      <c r="A101" s="227" t="s">
        <v>127</v>
      </c>
      <c r="B101" s="226"/>
      <c r="C101" s="226"/>
      <c r="D101" s="226"/>
      <c r="E101" s="226"/>
      <c r="F101" s="226"/>
      <c r="G101" s="226"/>
      <c r="H101" s="226"/>
      <c r="I101" s="226"/>
      <c r="J101" s="225"/>
    </row>
    <row r="102" spans="1:11" ht="18.75" customHeight="1">
      <c r="A102" s="187"/>
      <c r="B102" s="186"/>
      <c r="C102" s="186"/>
      <c r="D102" s="185"/>
      <c r="E102" s="185"/>
      <c r="F102" s="186"/>
      <c r="G102" s="186"/>
      <c r="H102" s="186"/>
      <c r="I102" s="186"/>
      <c r="J102" s="185"/>
    </row>
    <row r="103" spans="1:11" ht="18.75" customHeight="1">
      <c r="B103" s="183"/>
      <c r="C103" s="183"/>
      <c r="D103" s="184"/>
      <c r="E103" s="184"/>
      <c r="F103" s="183"/>
      <c r="G103" s="183"/>
      <c r="H103" s="183"/>
      <c r="I103" s="183"/>
      <c r="J103" s="182"/>
    </row>
  </sheetData>
  <mergeCells count="2">
    <mergeCell ref="B3:E3"/>
    <mergeCell ref="F3:I3"/>
  </mergeCells>
  <phoneticPr fontId="3"/>
  <pageMargins left="0.47244094488188981" right="0.19685039370078741" top="0.98425196850393704" bottom="0.59055118110236227" header="0.39370078740157483" footer="0.51181102362204722"/>
  <pageSetup paperSize="9" firstPageNumber="11" orientation="portrait" useFirstPageNumber="1" r:id="rId1"/>
  <headerFooter alignWithMargins="0">
    <oddHeader>&amp;R&amp;"ＭＳ ゴシック,斜体"&amp;9 人　口　13</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7"/>
  <sheetViews>
    <sheetView showGridLines="0" view="pageBreakPreview" zoomScaleNormal="100" workbookViewId="0">
      <selection activeCell="H1" sqref="H1"/>
    </sheetView>
  </sheetViews>
  <sheetFormatPr defaultColWidth="10.109375" defaultRowHeight="12"/>
  <cols>
    <col min="1" max="1" width="32.88671875" style="247" customWidth="1"/>
    <col min="2" max="8" width="11.33203125" style="247" customWidth="1"/>
    <col min="9" max="16384" width="10.109375" style="246"/>
  </cols>
  <sheetData>
    <row r="1" spans="1:9" ht="21.9" customHeight="1">
      <c r="A1" s="283" t="s">
        <v>269</v>
      </c>
      <c r="B1" s="283"/>
      <c r="C1" s="283"/>
      <c r="D1" s="283"/>
      <c r="E1" s="283"/>
      <c r="F1" s="283"/>
      <c r="G1" s="283"/>
      <c r="H1" s="283"/>
    </row>
    <row r="2" spans="1:9" ht="21.9" customHeight="1">
      <c r="A2" s="283"/>
      <c r="B2" s="283"/>
      <c r="C2" s="283"/>
      <c r="D2" s="283"/>
      <c r="E2" s="283"/>
      <c r="F2" s="283"/>
      <c r="G2" s="283"/>
      <c r="H2" s="283"/>
    </row>
    <row r="3" spans="1:9" ht="21" customHeight="1" thickBot="1">
      <c r="B3" s="282"/>
      <c r="C3" s="282"/>
      <c r="D3" s="282"/>
      <c r="E3" s="282"/>
      <c r="F3" s="282"/>
      <c r="G3" s="282" t="s">
        <v>268</v>
      </c>
      <c r="H3" s="282"/>
    </row>
    <row r="4" spans="1:9" ht="18" customHeight="1">
      <c r="A4" s="281" t="s">
        <v>267</v>
      </c>
      <c r="B4" s="462" t="s">
        <v>266</v>
      </c>
      <c r="C4" s="464" t="s">
        <v>265</v>
      </c>
      <c r="D4" s="466" t="s">
        <v>264</v>
      </c>
      <c r="E4" s="458" t="s">
        <v>263</v>
      </c>
      <c r="F4" s="460" t="s">
        <v>262</v>
      </c>
      <c r="G4" s="456" t="s">
        <v>261</v>
      </c>
      <c r="H4" s="246"/>
      <c r="I4" s="280"/>
    </row>
    <row r="5" spans="1:9" ht="18" customHeight="1" thickBot="1">
      <c r="A5" s="279" t="s">
        <v>194</v>
      </c>
      <c r="B5" s="463"/>
      <c r="C5" s="465"/>
      <c r="D5" s="467"/>
      <c r="E5" s="459"/>
      <c r="F5" s="461"/>
      <c r="G5" s="457"/>
      <c r="H5" s="246"/>
    </row>
    <row r="6" spans="1:9" ht="24" customHeight="1">
      <c r="A6" s="275" t="s">
        <v>260</v>
      </c>
      <c r="B6" s="278"/>
      <c r="C6" s="275"/>
      <c r="D6" s="275"/>
      <c r="E6" s="275"/>
      <c r="F6" s="277"/>
      <c r="G6" s="277"/>
      <c r="H6" s="246"/>
    </row>
    <row r="7" spans="1:9" ht="24" customHeight="1">
      <c r="A7" s="264" t="s">
        <v>259</v>
      </c>
      <c r="B7" s="274">
        <v>17142</v>
      </c>
      <c r="C7" s="273">
        <v>17104</v>
      </c>
      <c r="D7" s="273">
        <v>17092</v>
      </c>
      <c r="E7" s="273">
        <v>17049</v>
      </c>
      <c r="F7" s="272">
        <v>17639</v>
      </c>
      <c r="G7" s="272">
        <v>19082</v>
      </c>
      <c r="H7" s="246"/>
    </row>
    <row r="8" spans="1:9" ht="24" customHeight="1">
      <c r="A8" s="264" t="s">
        <v>256</v>
      </c>
      <c r="B8" s="274">
        <v>14828</v>
      </c>
      <c r="C8" s="273">
        <v>14912</v>
      </c>
      <c r="D8" s="273">
        <v>15360</v>
      </c>
      <c r="E8" s="273">
        <v>15376</v>
      </c>
      <c r="F8" s="272">
        <v>16016</v>
      </c>
      <c r="G8" s="272">
        <v>17233</v>
      </c>
      <c r="H8" s="246"/>
    </row>
    <row r="9" spans="1:9" ht="24" customHeight="1">
      <c r="A9" s="264" t="s">
        <v>255</v>
      </c>
      <c r="B9" s="274">
        <v>2314</v>
      </c>
      <c r="C9" s="273">
        <v>2192</v>
      </c>
      <c r="D9" s="273">
        <v>1732</v>
      </c>
      <c r="E9" s="273">
        <v>1673</v>
      </c>
      <c r="F9" s="272">
        <v>1623</v>
      </c>
      <c r="G9" s="272">
        <v>1849</v>
      </c>
      <c r="H9" s="246"/>
    </row>
    <row r="10" spans="1:9" ht="24" customHeight="1">
      <c r="A10" s="264"/>
      <c r="B10" s="270"/>
      <c r="C10" s="269"/>
      <c r="D10" s="269"/>
      <c r="E10" s="269"/>
      <c r="F10" s="268"/>
      <c r="G10" s="268"/>
      <c r="H10" s="246"/>
    </row>
    <row r="11" spans="1:9" ht="24" customHeight="1">
      <c r="A11" s="275" t="s">
        <v>258</v>
      </c>
      <c r="B11" s="278"/>
      <c r="C11" s="275"/>
      <c r="D11" s="275"/>
      <c r="E11" s="275"/>
      <c r="F11" s="277"/>
      <c r="G11" s="277"/>
      <c r="H11" s="246"/>
    </row>
    <row r="12" spans="1:9" ht="24" customHeight="1">
      <c r="A12" s="264" t="s">
        <v>257</v>
      </c>
      <c r="B12" s="274">
        <v>11563</v>
      </c>
      <c r="C12" s="273">
        <v>11432</v>
      </c>
      <c r="D12" s="273">
        <v>11217</v>
      </c>
      <c r="E12" s="273">
        <v>10953</v>
      </c>
      <c r="F12" s="272">
        <v>10689</v>
      </c>
      <c r="G12" s="272">
        <v>11267</v>
      </c>
      <c r="H12" s="246"/>
    </row>
    <row r="13" spans="1:9" ht="24" customHeight="1">
      <c r="A13" s="264" t="s">
        <v>256</v>
      </c>
      <c r="B13" s="274">
        <v>9695</v>
      </c>
      <c r="C13" s="273">
        <v>9843</v>
      </c>
      <c r="D13" s="273">
        <v>9830</v>
      </c>
      <c r="E13" s="273">
        <v>9688</v>
      </c>
      <c r="F13" s="272">
        <v>9529</v>
      </c>
      <c r="G13" s="272">
        <v>9960</v>
      </c>
      <c r="H13" s="246"/>
    </row>
    <row r="14" spans="1:9" ht="24" customHeight="1">
      <c r="A14" s="264" t="s">
        <v>255</v>
      </c>
      <c r="B14" s="274">
        <v>1868</v>
      </c>
      <c r="C14" s="273">
        <v>1589</v>
      </c>
      <c r="D14" s="273">
        <v>1387</v>
      </c>
      <c r="E14" s="273">
        <v>1265</v>
      </c>
      <c r="F14" s="272">
        <v>1160</v>
      </c>
      <c r="G14" s="272">
        <v>1307</v>
      </c>
      <c r="H14" s="246"/>
    </row>
    <row r="15" spans="1:9" ht="24" customHeight="1">
      <c r="A15" s="264"/>
      <c r="B15" s="270"/>
      <c r="C15" s="269"/>
      <c r="D15" s="269"/>
      <c r="E15" s="269"/>
      <c r="F15" s="268"/>
      <c r="G15" s="268"/>
      <c r="H15" s="246"/>
    </row>
    <row r="16" spans="1:9" ht="24" customHeight="1">
      <c r="A16" s="276" t="s">
        <v>254</v>
      </c>
      <c r="B16" s="274">
        <v>61351</v>
      </c>
      <c r="C16" s="273">
        <v>59211</v>
      </c>
      <c r="D16" s="273">
        <v>57192</v>
      </c>
      <c r="E16" s="273">
        <v>55621</v>
      </c>
      <c r="F16" s="272">
        <v>53164</v>
      </c>
      <c r="G16" s="272">
        <v>50624</v>
      </c>
      <c r="H16" s="271"/>
    </row>
    <row r="17" spans="1:8" ht="24" customHeight="1">
      <c r="A17" s="276"/>
      <c r="B17" s="274"/>
      <c r="C17" s="273"/>
      <c r="D17" s="273"/>
      <c r="E17" s="273"/>
      <c r="F17" s="272"/>
      <c r="G17" s="272"/>
      <c r="H17" s="271"/>
    </row>
    <row r="18" spans="1:8" ht="24" customHeight="1">
      <c r="A18" s="275" t="s">
        <v>253</v>
      </c>
      <c r="B18" s="274">
        <v>66930</v>
      </c>
      <c r="C18" s="273">
        <v>64883</v>
      </c>
      <c r="D18" s="273">
        <v>63067</v>
      </c>
      <c r="E18" s="273">
        <v>61717</v>
      </c>
      <c r="F18" s="272">
        <v>60114</v>
      </c>
      <c r="G18" s="272">
        <v>58439</v>
      </c>
      <c r="H18" s="271"/>
    </row>
    <row r="19" spans="1:8">
      <c r="A19" s="263" t="s">
        <v>252</v>
      </c>
      <c r="B19" s="274"/>
      <c r="C19" s="273"/>
      <c r="D19" s="273"/>
      <c r="E19" s="273"/>
      <c r="F19" s="272"/>
      <c r="G19" s="272"/>
      <c r="H19" s="271"/>
    </row>
    <row r="20" spans="1:8" ht="12" customHeight="1">
      <c r="A20" s="264"/>
      <c r="B20" s="270"/>
      <c r="C20" s="269"/>
      <c r="D20" s="269"/>
      <c r="E20" s="269"/>
      <c r="F20" s="268"/>
      <c r="G20" s="268"/>
      <c r="H20" s="246"/>
    </row>
    <row r="21" spans="1:8" ht="24" customHeight="1">
      <c r="A21" s="264" t="s">
        <v>251</v>
      </c>
      <c r="B21" s="262">
        <v>27.9</v>
      </c>
      <c r="C21" s="260">
        <v>28.9</v>
      </c>
      <c r="D21" s="260">
        <v>29.9</v>
      </c>
      <c r="E21" s="260">
        <v>30.652091835817409</v>
      </c>
      <c r="F21" s="259">
        <v>33.178466631555189</v>
      </c>
      <c r="G21" s="259">
        <v>37.700000000000003</v>
      </c>
      <c r="H21" s="246"/>
    </row>
    <row r="22" spans="1:8">
      <c r="A22" s="266" t="s">
        <v>250</v>
      </c>
      <c r="B22" s="265"/>
      <c r="C22" s="255"/>
      <c r="D22" s="255"/>
      <c r="E22" s="255"/>
      <c r="F22" s="254"/>
      <c r="G22" s="254"/>
      <c r="H22" s="246"/>
    </row>
    <row r="23" spans="1:8">
      <c r="A23" s="267"/>
      <c r="B23" s="265"/>
      <c r="C23" s="255"/>
      <c r="D23" s="255"/>
      <c r="E23" s="255"/>
      <c r="F23" s="254"/>
      <c r="G23" s="254"/>
      <c r="H23" s="246"/>
    </row>
    <row r="24" spans="1:8" ht="24" customHeight="1">
      <c r="A24" s="264" t="s">
        <v>249</v>
      </c>
      <c r="B24" s="262">
        <v>18.8</v>
      </c>
      <c r="C24" s="260">
        <v>19.3</v>
      </c>
      <c r="D24" s="260">
        <v>19.600000000000001</v>
      </c>
      <c r="E24" s="260">
        <v>19.692202585354451</v>
      </c>
      <c r="F24" s="259">
        <v>20.10571063125423</v>
      </c>
      <c r="G24" s="259">
        <v>22.3</v>
      </c>
      <c r="H24" s="246"/>
    </row>
    <row r="25" spans="1:8">
      <c r="A25" s="266" t="s">
        <v>248</v>
      </c>
      <c r="B25" s="265"/>
      <c r="C25" s="255"/>
      <c r="D25" s="255"/>
      <c r="E25" s="255"/>
      <c r="F25" s="254"/>
      <c r="G25" s="254"/>
      <c r="H25" s="246"/>
    </row>
    <row r="26" spans="1:8">
      <c r="A26" s="266"/>
      <c r="B26" s="265"/>
      <c r="C26" s="255"/>
      <c r="D26" s="255"/>
      <c r="E26" s="255"/>
      <c r="F26" s="254"/>
      <c r="G26" s="254"/>
      <c r="H26" s="246"/>
    </row>
    <row r="27" spans="1:8" ht="24" customHeight="1">
      <c r="A27" s="264" t="s">
        <v>247</v>
      </c>
      <c r="B27" s="262">
        <v>9.1</v>
      </c>
      <c r="C27" s="260">
        <v>9.6</v>
      </c>
      <c r="D27" s="260">
        <v>10.3</v>
      </c>
      <c r="E27" s="260">
        <v>10.959889250462956</v>
      </c>
      <c r="F27" s="259">
        <v>13.072756000300956</v>
      </c>
      <c r="G27" s="259">
        <v>15.4</v>
      </c>
      <c r="H27" s="246"/>
    </row>
    <row r="28" spans="1:8">
      <c r="A28" s="263" t="s">
        <v>246</v>
      </c>
      <c r="B28" s="262"/>
      <c r="C28" s="260"/>
      <c r="D28" s="260"/>
      <c r="E28" s="260"/>
      <c r="F28" s="259"/>
      <c r="G28" s="259"/>
      <c r="H28" s="246"/>
    </row>
    <row r="29" spans="1:8">
      <c r="A29" s="261"/>
      <c r="B29" s="260"/>
      <c r="C29" s="260"/>
      <c r="D29" s="260"/>
      <c r="E29" s="260"/>
      <c r="F29" s="259"/>
      <c r="G29" s="259"/>
      <c r="H29" s="246"/>
    </row>
    <row r="30" spans="1:8" ht="24" customHeight="1">
      <c r="A30" s="258" t="s">
        <v>245</v>
      </c>
      <c r="B30" s="257">
        <v>109.09357630682466</v>
      </c>
      <c r="C30" s="257">
        <v>109.57930114336862</v>
      </c>
      <c r="D30" s="257">
        <v>110.27241572247868</v>
      </c>
      <c r="E30" s="257">
        <v>110.95988925046296</v>
      </c>
      <c r="F30" s="257">
        <v>113.07275600030096</v>
      </c>
      <c r="G30" s="257">
        <v>115.4</v>
      </c>
      <c r="H30" s="246"/>
    </row>
    <row r="31" spans="1:8">
      <c r="A31" s="256" t="s">
        <v>244</v>
      </c>
      <c r="B31" s="255"/>
      <c r="C31" s="255"/>
      <c r="D31" s="255"/>
      <c r="E31" s="255"/>
      <c r="F31" s="254"/>
      <c r="G31" s="254"/>
      <c r="H31" s="246"/>
    </row>
    <row r="32" spans="1:8" ht="12.6" thickBot="1">
      <c r="A32" s="253"/>
      <c r="B32" s="252"/>
      <c r="C32" s="252"/>
      <c r="D32" s="252"/>
      <c r="E32" s="252"/>
      <c r="F32" s="251"/>
      <c r="G32" s="251"/>
      <c r="H32" s="246"/>
    </row>
    <row r="33" spans="1:8" s="249" customFormat="1" ht="15" customHeight="1">
      <c r="A33" s="455" t="s">
        <v>243</v>
      </c>
      <c r="B33" s="455"/>
      <c r="C33" s="455"/>
      <c r="D33" s="455"/>
      <c r="E33" s="455"/>
      <c r="F33" s="455"/>
      <c r="G33" s="455"/>
      <c r="H33" s="250"/>
    </row>
    <row r="34" spans="1:8" s="249" customFormat="1" ht="30" customHeight="1">
      <c r="A34" s="454" t="s">
        <v>242</v>
      </c>
      <c r="B34" s="454"/>
      <c r="C34" s="454"/>
      <c r="D34" s="454"/>
      <c r="E34" s="454"/>
      <c r="F34" s="454"/>
      <c r="G34" s="454"/>
      <c r="H34" s="250"/>
    </row>
    <row r="35" spans="1:8" s="249" customFormat="1" ht="30" customHeight="1">
      <c r="A35" s="454" t="s">
        <v>241</v>
      </c>
      <c r="B35" s="454"/>
      <c r="C35" s="454"/>
      <c r="D35" s="454"/>
      <c r="E35" s="454"/>
      <c r="F35" s="454"/>
      <c r="G35" s="454"/>
      <c r="H35" s="250"/>
    </row>
    <row r="36" spans="1:8" ht="18.75" customHeight="1">
      <c r="A36" s="248" t="s">
        <v>127</v>
      </c>
    </row>
    <row r="37" spans="1:8" ht="16.5" customHeight="1"/>
  </sheetData>
  <mergeCells count="9">
    <mergeCell ref="A35:G35"/>
    <mergeCell ref="A33:G33"/>
    <mergeCell ref="G4:G5"/>
    <mergeCell ref="E4:E5"/>
    <mergeCell ref="F4:F5"/>
    <mergeCell ref="B4:B5"/>
    <mergeCell ref="C4:C5"/>
    <mergeCell ref="D4:D5"/>
    <mergeCell ref="A34:G34"/>
  </mergeCells>
  <phoneticPr fontId="3"/>
  <pageMargins left="0.59055118110236227" right="0.59055118110236227" top="0.98425196850393704" bottom="0.59055118110236227" header="0.39370078740157483" footer="0.51181102362204722"/>
  <pageSetup paperSize="9" orientation="portrait" r:id="rId1"/>
  <headerFooter alignWithMargins="0">
    <oddHeader>&amp;L&amp;"ＭＳ ゴシック,斜体"&amp;9 16　人　口</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4"/>
  <sheetViews>
    <sheetView showGridLines="0" view="pageBreakPreview" zoomScaleNormal="100" zoomScaleSheetLayoutView="100" workbookViewId="0">
      <selection activeCell="H1" sqref="H1"/>
    </sheetView>
  </sheetViews>
  <sheetFormatPr defaultColWidth="10.109375" defaultRowHeight="12"/>
  <cols>
    <col min="1" max="1" width="37" style="285" customWidth="1"/>
    <col min="2" max="2" width="9.6640625" style="285" bestFit="1" customWidth="1"/>
    <col min="3" max="3" width="7.6640625" style="285" bestFit="1" customWidth="1"/>
    <col min="4" max="4" width="9.6640625" style="285" bestFit="1" customWidth="1"/>
    <col min="5" max="5" width="7.6640625" style="285" bestFit="1" customWidth="1"/>
    <col min="6" max="6" width="9.6640625" style="285" bestFit="1" customWidth="1"/>
    <col min="7" max="7" width="7.6640625" style="285" customWidth="1"/>
    <col min="8" max="9" width="10.109375" style="285"/>
    <col min="10" max="16384" width="10.109375" style="284"/>
  </cols>
  <sheetData>
    <row r="1" spans="1:11" ht="30.9" customHeight="1">
      <c r="A1" s="314" t="s">
        <v>302</v>
      </c>
      <c r="B1" s="284"/>
      <c r="C1" s="284"/>
      <c r="D1" s="284"/>
      <c r="E1" s="284"/>
      <c r="F1" s="284"/>
      <c r="G1" s="284"/>
      <c r="H1" s="284"/>
      <c r="I1" s="284"/>
    </row>
    <row r="2" spans="1:11" ht="21" customHeight="1" thickBot="1">
      <c r="A2" s="284"/>
      <c r="B2" s="313"/>
      <c r="C2" s="313"/>
      <c r="D2" s="313"/>
      <c r="E2" s="313"/>
      <c r="F2" s="313"/>
      <c r="G2" s="313" t="s">
        <v>301</v>
      </c>
      <c r="H2" s="284"/>
      <c r="I2" s="284"/>
    </row>
    <row r="3" spans="1:11" ht="15" customHeight="1">
      <c r="A3" s="468" t="s">
        <v>300</v>
      </c>
      <c r="B3" s="470" t="s">
        <v>165</v>
      </c>
      <c r="C3" s="471"/>
      <c r="D3" s="472" t="s">
        <v>299</v>
      </c>
      <c r="E3" s="473"/>
      <c r="F3" s="472" t="s">
        <v>261</v>
      </c>
      <c r="G3" s="473"/>
      <c r="H3" s="284"/>
      <c r="I3" s="284"/>
    </row>
    <row r="4" spans="1:11" ht="18" customHeight="1" thickBot="1">
      <c r="A4" s="469"/>
      <c r="B4" s="312" t="s">
        <v>298</v>
      </c>
      <c r="C4" s="311" t="s">
        <v>297</v>
      </c>
      <c r="D4" s="310" t="s">
        <v>298</v>
      </c>
      <c r="E4" s="309" t="s">
        <v>297</v>
      </c>
      <c r="F4" s="310" t="s">
        <v>298</v>
      </c>
      <c r="G4" s="309" t="s">
        <v>297</v>
      </c>
      <c r="H4" s="284"/>
      <c r="I4" s="284"/>
    </row>
    <row r="5" spans="1:11" ht="25.5" customHeight="1">
      <c r="A5" s="308" t="s">
        <v>186</v>
      </c>
      <c r="B5" s="307">
        <v>24942</v>
      </c>
      <c r="C5" s="306"/>
      <c r="D5" s="305">
        <v>23828</v>
      </c>
      <c r="E5" s="304"/>
      <c r="F5" s="305">
        <v>24511</v>
      </c>
      <c r="G5" s="304"/>
      <c r="H5" s="284"/>
      <c r="I5" s="284"/>
      <c r="J5" s="303"/>
      <c r="K5" s="303"/>
    </row>
    <row r="6" spans="1:11" ht="25.5" customHeight="1">
      <c r="A6" s="300" t="s">
        <v>296</v>
      </c>
      <c r="B6" s="298">
        <v>1293</v>
      </c>
      <c r="C6" s="297">
        <v>5.3137714215263223</v>
      </c>
      <c r="D6" s="296">
        <v>1200</v>
      </c>
      <c r="E6" s="295">
        <v>5.1927820329741659</v>
      </c>
      <c r="F6" s="296">
        <v>1249</v>
      </c>
      <c r="G6" s="295">
        <v>5.0956700000000001</v>
      </c>
      <c r="H6" s="284"/>
      <c r="I6" s="284"/>
    </row>
    <row r="7" spans="1:11" ht="25.5" customHeight="1">
      <c r="A7" s="299" t="s">
        <v>295</v>
      </c>
      <c r="B7" s="298">
        <v>1118</v>
      </c>
      <c r="C7" s="297">
        <v>4.5945834874450338</v>
      </c>
      <c r="D7" s="296">
        <v>1052</v>
      </c>
      <c r="E7" s="295">
        <v>4.552338915574019</v>
      </c>
      <c r="F7" s="296">
        <v>1130</v>
      </c>
      <c r="G7" s="295">
        <v>4.6101799999999997</v>
      </c>
      <c r="H7" s="284"/>
      <c r="I7" s="284"/>
    </row>
    <row r="8" spans="1:11" ht="25.5" customHeight="1">
      <c r="A8" s="299" t="s">
        <v>294</v>
      </c>
      <c r="B8" s="298">
        <v>1116</v>
      </c>
      <c r="C8" s="302">
        <v>4.5863641967698188</v>
      </c>
      <c r="D8" s="296">
        <v>1049</v>
      </c>
      <c r="E8" s="295">
        <v>4.5393569604915838</v>
      </c>
      <c r="F8" s="296">
        <v>1125</v>
      </c>
      <c r="G8" s="295">
        <v>4.5897800000000002</v>
      </c>
      <c r="H8" s="284"/>
      <c r="I8" s="284"/>
    </row>
    <row r="9" spans="1:11" ht="25.5" customHeight="1">
      <c r="A9" s="299" t="s">
        <v>293</v>
      </c>
      <c r="B9" s="298">
        <v>175</v>
      </c>
      <c r="C9" s="297">
        <v>0.71918793408128878</v>
      </c>
      <c r="D9" s="296">
        <v>148</v>
      </c>
      <c r="E9" s="295">
        <v>0.64044311740014714</v>
      </c>
      <c r="F9" s="296">
        <v>119</v>
      </c>
      <c r="G9" s="295">
        <v>0.48549999999999999</v>
      </c>
      <c r="H9" s="284"/>
      <c r="I9" s="284"/>
    </row>
    <row r="10" spans="1:11" ht="25.5" customHeight="1">
      <c r="A10" s="300" t="s">
        <v>292</v>
      </c>
      <c r="B10" s="298">
        <v>6781</v>
      </c>
      <c r="C10" s="297">
        <v>27.867505034315538</v>
      </c>
      <c r="D10" s="296">
        <v>6451</v>
      </c>
      <c r="E10" s="295">
        <v>27.915530745596957</v>
      </c>
      <c r="F10" s="296">
        <v>6730</v>
      </c>
      <c r="G10" s="295">
        <v>27.457059999999998</v>
      </c>
      <c r="H10" s="284"/>
      <c r="I10" s="284"/>
    </row>
    <row r="11" spans="1:11" ht="25.5" customHeight="1">
      <c r="A11" s="299" t="s">
        <v>291</v>
      </c>
      <c r="B11" s="298">
        <v>8</v>
      </c>
      <c r="C11" s="297">
        <v>3.2877162700858914E-2</v>
      </c>
      <c r="D11" s="296">
        <v>5</v>
      </c>
      <c r="E11" s="295">
        <v>2.1636591804059024E-2</v>
      </c>
      <c r="F11" s="296">
        <v>2</v>
      </c>
      <c r="G11" s="295">
        <v>8.1600000000000006E-3</v>
      </c>
      <c r="H11" s="284"/>
      <c r="I11" s="284"/>
    </row>
    <row r="12" spans="1:11" ht="25.5" customHeight="1">
      <c r="A12" s="299" t="s">
        <v>290</v>
      </c>
      <c r="B12" s="298">
        <v>2135</v>
      </c>
      <c r="C12" s="297">
        <v>8.7740927957917236</v>
      </c>
      <c r="D12" s="296">
        <v>1902</v>
      </c>
      <c r="E12" s="295">
        <v>8.230559522264052</v>
      </c>
      <c r="F12" s="296">
        <v>2037</v>
      </c>
      <c r="G12" s="295">
        <v>8.3105499999999992</v>
      </c>
      <c r="H12" s="284"/>
      <c r="I12" s="284"/>
    </row>
    <row r="13" spans="1:11" ht="25.5" customHeight="1">
      <c r="A13" s="299" t="s">
        <v>289</v>
      </c>
      <c r="B13" s="298">
        <v>4638</v>
      </c>
      <c r="C13" s="297">
        <v>19.060535075822958</v>
      </c>
      <c r="D13" s="296">
        <v>4544</v>
      </c>
      <c r="E13" s="295">
        <v>19.663334631528841</v>
      </c>
      <c r="F13" s="296">
        <v>4691</v>
      </c>
      <c r="G13" s="295">
        <v>19.138349999999999</v>
      </c>
      <c r="H13" s="284"/>
      <c r="I13" s="284"/>
    </row>
    <row r="14" spans="1:11" ht="25.5" customHeight="1">
      <c r="A14" s="300" t="s">
        <v>288</v>
      </c>
      <c r="B14" s="298">
        <v>16259</v>
      </c>
      <c r="C14" s="297">
        <v>66.818723544158146</v>
      </c>
      <c r="D14" s="296">
        <v>15458</v>
      </c>
      <c r="E14" s="295">
        <v>66.891687221428882</v>
      </c>
      <c r="F14" s="296">
        <v>16532</v>
      </c>
      <c r="G14" s="295">
        <v>67.447270000000003</v>
      </c>
      <c r="H14" s="284"/>
      <c r="I14" s="284"/>
    </row>
    <row r="15" spans="1:11" ht="25.5" customHeight="1">
      <c r="A15" s="299" t="s">
        <v>287</v>
      </c>
      <c r="B15" s="298">
        <v>153</v>
      </c>
      <c r="C15" s="297">
        <v>0.62877573665392672</v>
      </c>
      <c r="D15" s="296">
        <v>156</v>
      </c>
      <c r="E15" s="295">
        <v>0.67506166428664161</v>
      </c>
      <c r="F15" s="296">
        <v>139</v>
      </c>
      <c r="G15" s="295">
        <v>0.56708999999999998</v>
      </c>
      <c r="H15" s="284"/>
      <c r="I15" s="284"/>
    </row>
    <row r="16" spans="1:11" ht="25.5" customHeight="1">
      <c r="A16" s="299" t="s">
        <v>286</v>
      </c>
      <c r="B16" s="298">
        <v>293</v>
      </c>
      <c r="C16" s="297">
        <v>1.2041260839189578</v>
      </c>
      <c r="D16" s="296">
        <v>284</v>
      </c>
      <c r="E16" s="295">
        <v>1.2289584144705525</v>
      </c>
      <c r="F16" s="296">
        <v>303</v>
      </c>
      <c r="G16" s="295">
        <v>1.2361800000000001</v>
      </c>
      <c r="H16" s="284"/>
      <c r="I16" s="284"/>
    </row>
    <row r="17" spans="1:9" ht="25.5" customHeight="1">
      <c r="A17" s="299" t="s">
        <v>285</v>
      </c>
      <c r="B17" s="298">
        <v>1716</v>
      </c>
      <c r="C17" s="297">
        <v>7.0521513993342371</v>
      </c>
      <c r="D17" s="296">
        <v>1643</v>
      </c>
      <c r="E17" s="295">
        <v>7.1097840668137957</v>
      </c>
      <c r="F17" s="296">
        <v>1792</v>
      </c>
      <c r="G17" s="295">
        <v>7.3109999999999999</v>
      </c>
      <c r="H17" s="284"/>
      <c r="I17" s="284"/>
    </row>
    <row r="18" spans="1:9" ht="25.5" customHeight="1">
      <c r="A18" s="299" t="s">
        <v>284</v>
      </c>
      <c r="B18" s="298">
        <v>4265</v>
      </c>
      <c r="C18" s="297">
        <v>17.527637364895408</v>
      </c>
      <c r="D18" s="296">
        <v>3653</v>
      </c>
      <c r="E18" s="295">
        <v>15.807693972045522</v>
      </c>
      <c r="F18" s="296">
        <v>3698</v>
      </c>
      <c r="G18" s="295">
        <v>15.0871</v>
      </c>
      <c r="H18" s="284"/>
      <c r="I18" s="284"/>
    </row>
    <row r="19" spans="1:9" ht="25.5" customHeight="1">
      <c r="A19" s="299" t="s">
        <v>283</v>
      </c>
      <c r="B19" s="298">
        <v>560</v>
      </c>
      <c r="C19" s="297">
        <v>2.3014013890601244</v>
      </c>
      <c r="D19" s="296">
        <v>492</v>
      </c>
      <c r="E19" s="295">
        <v>2.1290406335194079</v>
      </c>
      <c r="F19" s="296">
        <v>524</v>
      </c>
      <c r="G19" s="295">
        <v>2.1378200000000001</v>
      </c>
      <c r="H19" s="284"/>
      <c r="I19" s="284"/>
    </row>
    <row r="20" spans="1:9" ht="25.5" customHeight="1">
      <c r="A20" s="299" t="s">
        <v>282</v>
      </c>
      <c r="B20" s="298">
        <v>313</v>
      </c>
      <c r="C20" s="297">
        <v>1.286318990671105</v>
      </c>
      <c r="D20" s="296">
        <v>365</v>
      </c>
      <c r="E20" s="295">
        <v>1.5794712016963091</v>
      </c>
      <c r="F20" s="296">
        <v>327</v>
      </c>
      <c r="G20" s="295">
        <v>1.33409</v>
      </c>
      <c r="H20" s="284"/>
      <c r="I20" s="284"/>
    </row>
    <row r="21" spans="1:9" ht="25.5" customHeight="1">
      <c r="A21" s="299" t="s">
        <v>281</v>
      </c>
      <c r="B21" s="298">
        <v>592</v>
      </c>
      <c r="C21" s="301">
        <v>2.4329100398635597</v>
      </c>
      <c r="D21" s="296">
        <v>636</v>
      </c>
      <c r="E21" s="295">
        <v>2.7521744774763079</v>
      </c>
      <c r="F21" s="296">
        <v>669</v>
      </c>
      <c r="G21" s="295">
        <v>2.72939</v>
      </c>
      <c r="H21" s="284"/>
      <c r="I21" s="284"/>
    </row>
    <row r="22" spans="1:9" ht="25.5" customHeight="1">
      <c r="A22" s="299" t="s">
        <v>280</v>
      </c>
      <c r="B22" s="298">
        <v>1201</v>
      </c>
      <c r="C22" s="297">
        <v>4.9356840504664445</v>
      </c>
      <c r="D22" s="296">
        <v>1028</v>
      </c>
      <c r="E22" s="295">
        <v>4.4484832749145351</v>
      </c>
      <c r="F22" s="296">
        <v>1108</v>
      </c>
      <c r="G22" s="295">
        <v>4.5204199999999997</v>
      </c>
      <c r="H22" s="284"/>
      <c r="I22" s="284"/>
    </row>
    <row r="23" spans="1:9" ht="25.5" customHeight="1">
      <c r="A23" s="299" t="s">
        <v>279</v>
      </c>
      <c r="B23" s="298">
        <v>792</v>
      </c>
      <c r="C23" s="301">
        <v>3.2548391073850325</v>
      </c>
      <c r="D23" s="296">
        <v>702</v>
      </c>
      <c r="E23" s="295">
        <v>3.037777489289887</v>
      </c>
      <c r="F23" s="296">
        <v>679</v>
      </c>
      <c r="G23" s="295">
        <v>2.7701799999999999</v>
      </c>
      <c r="H23" s="284"/>
      <c r="I23" s="284"/>
    </row>
    <row r="24" spans="1:9" ht="25.5" customHeight="1">
      <c r="A24" s="300" t="s">
        <v>278</v>
      </c>
      <c r="B24" s="298">
        <v>1099</v>
      </c>
      <c r="C24" s="297">
        <v>4.5165002260304936</v>
      </c>
      <c r="D24" s="296">
        <v>1013</v>
      </c>
      <c r="E24" s="295">
        <v>4.3835734995023588</v>
      </c>
      <c r="F24" s="296">
        <v>1167</v>
      </c>
      <c r="G24" s="295">
        <v>4.7611299999999996</v>
      </c>
      <c r="H24" s="284"/>
      <c r="I24" s="284"/>
    </row>
    <row r="25" spans="1:9" ht="25.5" customHeight="1">
      <c r="A25" s="299" t="s">
        <v>277</v>
      </c>
      <c r="B25" s="298">
        <v>3062</v>
      </c>
      <c r="C25" s="297">
        <v>12.583734023753751</v>
      </c>
      <c r="D25" s="296">
        <v>3218</v>
      </c>
      <c r="E25" s="295">
        <v>13.925310485092387</v>
      </c>
      <c r="F25" s="296">
        <v>3596</v>
      </c>
      <c r="G25" s="295">
        <v>14.670959999999999</v>
      </c>
      <c r="H25" s="284"/>
      <c r="I25" s="284"/>
    </row>
    <row r="26" spans="1:9" ht="25.5" customHeight="1">
      <c r="A26" s="299" t="s">
        <v>276</v>
      </c>
      <c r="B26" s="298">
        <v>199</v>
      </c>
      <c r="C26" s="297">
        <v>0.8178194221838655</v>
      </c>
      <c r="D26" s="296">
        <v>259</v>
      </c>
      <c r="E26" s="295">
        <v>1.1207754554502574</v>
      </c>
      <c r="F26" s="296">
        <v>256</v>
      </c>
      <c r="G26" s="295">
        <v>1.04443</v>
      </c>
      <c r="H26" s="284"/>
      <c r="I26" s="284"/>
    </row>
    <row r="27" spans="1:9" ht="25.5" customHeight="1">
      <c r="A27" s="299" t="s">
        <v>275</v>
      </c>
      <c r="B27" s="298">
        <v>1167</v>
      </c>
      <c r="C27" s="297">
        <v>4.7959561089877942</v>
      </c>
      <c r="D27" s="296">
        <v>1123</v>
      </c>
      <c r="E27" s="295">
        <v>4.8595785191916567</v>
      </c>
      <c r="F27" s="296">
        <v>1212</v>
      </c>
      <c r="G27" s="295">
        <v>4.9447200000000002</v>
      </c>
      <c r="H27" s="284"/>
      <c r="I27" s="284"/>
    </row>
    <row r="28" spans="1:9" ht="25.5" customHeight="1">
      <c r="A28" s="299" t="s">
        <v>274</v>
      </c>
      <c r="B28" s="298">
        <v>847</v>
      </c>
      <c r="C28" s="297">
        <v>3.4808696009534379</v>
      </c>
      <c r="D28" s="296">
        <v>886</v>
      </c>
      <c r="E28" s="295">
        <v>3.8340040676792593</v>
      </c>
      <c r="F28" s="296">
        <v>1062</v>
      </c>
      <c r="G28" s="295">
        <v>4.3327499999999999</v>
      </c>
      <c r="H28" s="284"/>
      <c r="I28" s="284"/>
    </row>
    <row r="29" spans="1:9" ht="25.5" customHeight="1" thickBot="1">
      <c r="A29" s="294" t="s">
        <v>273</v>
      </c>
      <c r="B29" s="293">
        <v>609</v>
      </c>
      <c r="C29" s="291" t="s">
        <v>272</v>
      </c>
      <c r="D29" s="292">
        <v>719</v>
      </c>
      <c r="E29" s="291" t="s">
        <v>272</v>
      </c>
      <c r="F29" s="291" t="s">
        <v>272</v>
      </c>
      <c r="G29" s="290" t="s">
        <v>272</v>
      </c>
      <c r="H29" s="284"/>
      <c r="I29" s="284"/>
    </row>
    <row r="30" spans="1:9" ht="16.5" customHeight="1">
      <c r="A30" s="286" t="s">
        <v>271</v>
      </c>
      <c r="H30" s="284"/>
      <c r="I30" s="284"/>
    </row>
    <row r="31" spans="1:9" ht="16.5" customHeight="1">
      <c r="A31" s="286" t="s">
        <v>270</v>
      </c>
      <c r="H31" s="284"/>
      <c r="I31" s="284"/>
    </row>
    <row r="32" spans="1:9" ht="18.75" customHeight="1">
      <c r="A32" s="289" t="s">
        <v>127</v>
      </c>
      <c r="B32" s="288"/>
      <c r="C32" s="288"/>
      <c r="D32" s="288"/>
      <c r="E32" s="287"/>
      <c r="F32" s="288"/>
      <c r="G32" s="287"/>
      <c r="H32" s="284"/>
      <c r="I32" s="284"/>
    </row>
    <row r="33" spans="1:9" ht="14.25" customHeight="1">
      <c r="A33" s="286"/>
      <c r="H33" s="284"/>
      <c r="I33" s="284"/>
    </row>
    <row r="34" spans="1:9" ht="16.5" customHeight="1">
      <c r="A34" s="286"/>
      <c r="H34" s="284"/>
      <c r="I34" s="284"/>
    </row>
  </sheetData>
  <mergeCells count="4">
    <mergeCell ref="A3:A4"/>
    <mergeCell ref="B3:C3"/>
    <mergeCell ref="D3:E3"/>
    <mergeCell ref="F3:G3"/>
  </mergeCells>
  <phoneticPr fontId="3"/>
  <pageMargins left="1.1811023622047245" right="0.47" top="0.98425196850393704" bottom="0.59055118110236227" header="0.39370078740157483" footer="0.51181102362204722"/>
  <pageSetup paperSize="9" orientation="portrait" r:id="rId1"/>
  <headerFooter alignWithMargins="0">
    <oddHeader>&amp;R&amp;"ＭＳ ゴシック,斜体"&amp;9人　口　17</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3"/>
  <sheetViews>
    <sheetView showGridLines="0" view="pageBreakPreview" zoomScaleNormal="100" zoomScaleSheetLayoutView="100" workbookViewId="0">
      <selection activeCell="L1" sqref="L1"/>
    </sheetView>
  </sheetViews>
  <sheetFormatPr defaultColWidth="7.5546875" defaultRowHeight="18" customHeight="1"/>
  <cols>
    <col min="1" max="1" width="11.5546875" style="315" customWidth="1"/>
    <col min="2" max="2" width="9.33203125" style="317" customWidth="1"/>
    <col min="3" max="8" width="7.6640625" style="316" customWidth="1"/>
    <col min="9" max="9" width="7.6640625" style="315" customWidth="1"/>
    <col min="10" max="11" width="9.6640625" style="315" customWidth="1"/>
    <col min="12" max="12" width="7.44140625" style="315" customWidth="1"/>
    <col min="13" max="245" width="7.5546875" style="315" customWidth="1"/>
    <col min="246" max="16384" width="7.5546875" style="315"/>
  </cols>
  <sheetData>
    <row r="1" spans="1:12" ht="18" customHeight="1">
      <c r="A1" s="359" t="s">
        <v>327</v>
      </c>
      <c r="B1" s="359"/>
      <c r="C1" s="358"/>
      <c r="D1" s="358"/>
      <c r="E1" s="358"/>
      <c r="F1" s="358"/>
      <c r="G1" s="358"/>
      <c r="H1" s="358"/>
      <c r="I1" s="358"/>
      <c r="J1" s="358"/>
      <c r="K1" s="358"/>
    </row>
    <row r="2" spans="1:12" ht="13.5" customHeight="1">
      <c r="A2" s="359"/>
      <c r="B2" s="359"/>
      <c r="C2" s="358"/>
      <c r="D2" s="358"/>
      <c r="E2" s="358"/>
      <c r="F2" s="358"/>
      <c r="G2" s="358"/>
      <c r="H2" s="358"/>
      <c r="I2" s="358"/>
      <c r="J2" s="358"/>
      <c r="K2" s="358"/>
    </row>
    <row r="3" spans="1:12" ht="18" customHeight="1" thickBot="1">
      <c r="C3" s="320"/>
      <c r="D3" s="320"/>
      <c r="E3" s="320"/>
      <c r="F3" s="320"/>
      <c r="G3" s="320"/>
      <c r="H3" s="320"/>
      <c r="I3" s="320"/>
      <c r="J3" s="320"/>
      <c r="K3" s="320" t="s">
        <v>326</v>
      </c>
    </row>
    <row r="4" spans="1:12" ht="18" customHeight="1">
      <c r="A4" s="357"/>
      <c r="B4" s="474" t="s">
        <v>325</v>
      </c>
      <c r="C4" s="485" t="s">
        <v>324</v>
      </c>
      <c r="D4" s="485"/>
      <c r="E4" s="485"/>
      <c r="F4" s="485"/>
      <c r="G4" s="485"/>
      <c r="H4" s="485"/>
      <c r="I4" s="485"/>
      <c r="J4" s="477" t="s">
        <v>323</v>
      </c>
      <c r="K4" s="477" t="s">
        <v>322</v>
      </c>
    </row>
    <row r="5" spans="1:12" ht="18" customHeight="1">
      <c r="A5" s="354" t="s">
        <v>321</v>
      </c>
      <c r="B5" s="475"/>
      <c r="C5" s="486" t="s">
        <v>307</v>
      </c>
      <c r="D5" s="489" t="s">
        <v>320</v>
      </c>
      <c r="E5" s="490"/>
      <c r="F5" s="490"/>
      <c r="G5" s="490"/>
      <c r="H5" s="491"/>
      <c r="I5" s="356"/>
      <c r="J5" s="480"/>
      <c r="K5" s="478"/>
    </row>
    <row r="6" spans="1:12" ht="12">
      <c r="A6" s="354"/>
      <c r="B6" s="475"/>
      <c r="C6" s="487"/>
      <c r="D6" s="492" t="s">
        <v>307</v>
      </c>
      <c r="E6" s="482" t="s">
        <v>319</v>
      </c>
      <c r="F6" s="353" t="s">
        <v>318</v>
      </c>
      <c r="G6" s="355" t="s">
        <v>317</v>
      </c>
      <c r="H6" s="492" t="s">
        <v>316</v>
      </c>
      <c r="I6" s="351" t="s">
        <v>315</v>
      </c>
      <c r="J6" s="480"/>
      <c r="K6" s="478"/>
    </row>
    <row r="7" spans="1:12" ht="12">
      <c r="A7" s="354" t="s">
        <v>314</v>
      </c>
      <c r="B7" s="475"/>
      <c r="C7" s="487"/>
      <c r="D7" s="492"/>
      <c r="E7" s="483"/>
      <c r="F7" s="353" t="s">
        <v>313</v>
      </c>
      <c r="G7" s="352" t="s">
        <v>312</v>
      </c>
      <c r="H7" s="492"/>
      <c r="I7" s="351" t="s">
        <v>311</v>
      </c>
      <c r="J7" s="480"/>
      <c r="K7" s="478"/>
    </row>
    <row r="8" spans="1:12" ht="12.6" thickBot="1">
      <c r="A8" s="350"/>
      <c r="B8" s="476"/>
      <c r="C8" s="488"/>
      <c r="D8" s="493"/>
      <c r="E8" s="484"/>
      <c r="F8" s="349" t="s">
        <v>310</v>
      </c>
      <c r="G8" s="348" t="s">
        <v>309</v>
      </c>
      <c r="H8" s="493"/>
      <c r="I8" s="347"/>
      <c r="J8" s="481"/>
      <c r="K8" s="479"/>
    </row>
    <row r="9" spans="1:12" ht="18" customHeight="1">
      <c r="A9" s="346" t="s">
        <v>308</v>
      </c>
      <c r="B9" s="340"/>
      <c r="C9" s="323"/>
      <c r="D9" s="323"/>
      <c r="E9" s="323"/>
      <c r="F9" s="323"/>
      <c r="G9" s="323"/>
      <c r="H9" s="323"/>
      <c r="I9" s="323"/>
      <c r="J9" s="323"/>
      <c r="K9" s="339"/>
    </row>
    <row r="10" spans="1:12" ht="18" customHeight="1">
      <c r="A10" s="338" t="s">
        <v>307</v>
      </c>
      <c r="B10" s="344">
        <v>48773</v>
      </c>
      <c r="C10" s="336">
        <v>26820</v>
      </c>
      <c r="D10" s="336">
        <v>24942</v>
      </c>
      <c r="E10" s="336">
        <v>21276</v>
      </c>
      <c r="F10" s="336">
        <v>3083</v>
      </c>
      <c r="G10" s="336">
        <v>151</v>
      </c>
      <c r="H10" s="336">
        <v>432</v>
      </c>
      <c r="I10" s="336">
        <v>1878</v>
      </c>
      <c r="J10" s="336">
        <v>20343</v>
      </c>
      <c r="K10" s="335">
        <v>1610</v>
      </c>
    </row>
    <row r="11" spans="1:12" ht="18" customHeight="1">
      <c r="A11" s="333" t="s">
        <v>306</v>
      </c>
      <c r="B11" s="332">
        <v>22980</v>
      </c>
      <c r="C11" s="323">
        <v>15200</v>
      </c>
      <c r="D11" s="323">
        <v>13866</v>
      </c>
      <c r="E11" s="323">
        <v>13256</v>
      </c>
      <c r="F11" s="323">
        <v>319</v>
      </c>
      <c r="G11" s="323">
        <v>68</v>
      </c>
      <c r="H11" s="323">
        <v>223</v>
      </c>
      <c r="I11" s="323">
        <v>1334</v>
      </c>
      <c r="J11" s="323">
        <v>6891</v>
      </c>
      <c r="K11" s="339">
        <v>889</v>
      </c>
      <c r="L11" s="342"/>
    </row>
    <row r="12" spans="1:12" ht="18" customHeight="1">
      <c r="A12" s="333" t="s">
        <v>305</v>
      </c>
      <c r="B12" s="332">
        <v>25793</v>
      </c>
      <c r="C12" s="323">
        <v>11620</v>
      </c>
      <c r="D12" s="323">
        <v>11076</v>
      </c>
      <c r="E12" s="323">
        <v>8020</v>
      </c>
      <c r="F12" s="323">
        <v>2764</v>
      </c>
      <c r="G12" s="323">
        <v>83</v>
      </c>
      <c r="H12" s="323">
        <v>209</v>
      </c>
      <c r="I12" s="323">
        <v>544</v>
      </c>
      <c r="J12" s="323">
        <v>13452</v>
      </c>
      <c r="K12" s="339">
        <v>721</v>
      </c>
    </row>
    <row r="13" spans="1:12" ht="18" customHeight="1">
      <c r="A13" s="341" t="s">
        <v>164</v>
      </c>
      <c r="B13" s="345"/>
      <c r="C13" s="323"/>
      <c r="D13" s="323"/>
      <c r="E13" s="323"/>
      <c r="F13" s="323"/>
      <c r="G13" s="323"/>
      <c r="H13" s="323"/>
      <c r="I13" s="323"/>
      <c r="J13" s="323"/>
      <c r="K13" s="339"/>
    </row>
    <row r="14" spans="1:12" ht="18" customHeight="1">
      <c r="A14" s="338" t="s">
        <v>307</v>
      </c>
      <c r="B14" s="344">
        <v>46644</v>
      </c>
      <c r="C14" s="336">
        <v>24908</v>
      </c>
      <c r="D14" s="336">
        <v>23828</v>
      </c>
      <c r="E14" s="336">
        <v>20149</v>
      </c>
      <c r="F14" s="336">
        <v>3121</v>
      </c>
      <c r="G14" s="336">
        <v>142</v>
      </c>
      <c r="H14" s="336">
        <v>416</v>
      </c>
      <c r="I14" s="336">
        <v>1080</v>
      </c>
      <c r="J14" s="336">
        <v>20303</v>
      </c>
      <c r="K14" s="335">
        <v>1433</v>
      </c>
      <c r="L14" s="343"/>
    </row>
    <row r="15" spans="1:12" ht="18" customHeight="1">
      <c r="A15" s="333" t="s">
        <v>306</v>
      </c>
      <c r="B15" s="332">
        <v>21956</v>
      </c>
      <c r="C15" s="323">
        <v>13842</v>
      </c>
      <c r="D15" s="323">
        <v>13135</v>
      </c>
      <c r="E15" s="323">
        <v>12481</v>
      </c>
      <c r="F15" s="323">
        <v>372</v>
      </c>
      <c r="G15" s="323">
        <v>62</v>
      </c>
      <c r="H15" s="323">
        <v>220</v>
      </c>
      <c r="I15" s="323">
        <v>707</v>
      </c>
      <c r="J15" s="323">
        <v>7333</v>
      </c>
      <c r="K15" s="339">
        <v>781</v>
      </c>
      <c r="L15" s="342"/>
    </row>
    <row r="16" spans="1:12" ht="18" customHeight="1">
      <c r="A16" s="333" t="s">
        <v>305</v>
      </c>
      <c r="B16" s="332">
        <v>24688</v>
      </c>
      <c r="C16" s="323">
        <v>11066</v>
      </c>
      <c r="D16" s="323">
        <v>10693</v>
      </c>
      <c r="E16" s="323">
        <v>7668</v>
      </c>
      <c r="F16" s="323">
        <v>2749</v>
      </c>
      <c r="G16" s="323">
        <v>80</v>
      </c>
      <c r="H16" s="323">
        <v>196</v>
      </c>
      <c r="I16" s="323">
        <v>373</v>
      </c>
      <c r="J16" s="323">
        <v>12970</v>
      </c>
      <c r="K16" s="339">
        <v>652</v>
      </c>
    </row>
    <row r="17" spans="1:12" s="325" customFormat="1" ht="18" customHeight="1">
      <c r="A17" s="341" t="s">
        <v>163</v>
      </c>
      <c r="B17" s="340"/>
      <c r="C17" s="323"/>
      <c r="D17" s="323"/>
      <c r="E17" s="323"/>
      <c r="F17" s="323"/>
      <c r="G17" s="323"/>
      <c r="H17" s="323"/>
      <c r="I17" s="323"/>
      <c r="J17" s="323"/>
      <c r="K17" s="339"/>
    </row>
    <row r="18" spans="1:12" s="325" customFormat="1" ht="18" customHeight="1">
      <c r="A18" s="338" t="s">
        <v>307</v>
      </c>
      <c r="B18" s="337">
        <v>44673</v>
      </c>
      <c r="C18" s="336">
        <v>25426</v>
      </c>
      <c r="D18" s="336">
        <v>24511</v>
      </c>
      <c r="E18" s="336">
        <v>21088</v>
      </c>
      <c r="F18" s="336">
        <v>2648</v>
      </c>
      <c r="G18" s="336">
        <v>198</v>
      </c>
      <c r="H18" s="336">
        <v>577</v>
      </c>
      <c r="I18" s="336">
        <v>915</v>
      </c>
      <c r="J18" s="336">
        <v>19247</v>
      </c>
      <c r="K18" s="335" t="s">
        <v>304</v>
      </c>
      <c r="L18" s="334"/>
    </row>
    <row r="19" spans="1:12" s="325" customFormat="1" ht="18" customHeight="1">
      <c r="A19" s="333" t="s">
        <v>306</v>
      </c>
      <c r="B19" s="332">
        <v>21051</v>
      </c>
      <c r="C19" s="323">
        <v>13857</v>
      </c>
      <c r="D19" s="323">
        <v>13265</v>
      </c>
      <c r="E19" s="323">
        <v>12567</v>
      </c>
      <c r="F19" s="323">
        <v>342</v>
      </c>
      <c r="G19" s="323">
        <v>87</v>
      </c>
      <c r="H19" s="323">
        <v>269</v>
      </c>
      <c r="I19" s="323">
        <v>592</v>
      </c>
      <c r="J19" s="323">
        <v>7194</v>
      </c>
      <c r="K19" s="331" t="s">
        <v>304</v>
      </c>
      <c r="L19" s="330"/>
    </row>
    <row r="20" spans="1:12" s="325" customFormat="1" ht="18" customHeight="1" thickBot="1">
      <c r="A20" s="329" t="s">
        <v>305</v>
      </c>
      <c r="B20" s="328">
        <v>23622</v>
      </c>
      <c r="C20" s="327">
        <v>11569</v>
      </c>
      <c r="D20" s="327">
        <v>11246</v>
      </c>
      <c r="E20" s="327">
        <v>8521</v>
      </c>
      <c r="F20" s="327">
        <v>2306</v>
      </c>
      <c r="G20" s="327">
        <v>111</v>
      </c>
      <c r="H20" s="327">
        <v>308</v>
      </c>
      <c r="I20" s="327">
        <v>323</v>
      </c>
      <c r="J20" s="327">
        <v>12053</v>
      </c>
      <c r="K20" s="326" t="s">
        <v>304</v>
      </c>
    </row>
    <row r="21" spans="1:12" ht="16.5" customHeight="1">
      <c r="A21" s="321" t="s">
        <v>303</v>
      </c>
      <c r="B21" s="321"/>
      <c r="C21" s="324"/>
      <c r="D21" s="324"/>
      <c r="E21" s="324"/>
      <c r="F21" s="324"/>
      <c r="G21" s="324"/>
      <c r="H21" s="324"/>
      <c r="I21" s="324"/>
      <c r="J21" s="324"/>
      <c r="K21" s="323"/>
    </row>
    <row r="22" spans="1:12" ht="18" customHeight="1">
      <c r="A22" s="322" t="s">
        <v>51</v>
      </c>
      <c r="B22" s="321"/>
      <c r="C22" s="320"/>
      <c r="D22" s="320"/>
      <c r="E22" s="320"/>
      <c r="F22" s="320"/>
      <c r="G22" s="320"/>
      <c r="H22" s="320"/>
      <c r="I22" s="320"/>
      <c r="J22" s="320"/>
      <c r="K22" s="320"/>
    </row>
    <row r="23" spans="1:12" ht="20.100000000000001" customHeight="1">
      <c r="A23" s="319"/>
      <c r="B23" s="318"/>
    </row>
  </sheetData>
  <mergeCells count="9">
    <mergeCell ref="B4:B8"/>
    <mergeCell ref="K4:K8"/>
    <mergeCell ref="J4:J8"/>
    <mergeCell ref="E6:E8"/>
    <mergeCell ref="C4:I4"/>
    <mergeCell ref="C5:C8"/>
    <mergeCell ref="D5:H5"/>
    <mergeCell ref="D6:D8"/>
    <mergeCell ref="H6:H8"/>
  </mergeCells>
  <phoneticPr fontId="3"/>
  <pageMargins left="0.78740157480314965" right="0.78740157480314965" top="0.98425196850393704" bottom="0.59055118110236227" header="0.39370078740157483" footer="0.51181102362204722"/>
  <pageSetup paperSize="9" orientation="portrait" r:id="rId1"/>
  <headerFooter alignWithMargins="0">
    <oddHeader>&amp;L&amp;"ＭＳ ゴシック,斜体"&amp;9 18　人　口</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8"/>
  <sheetViews>
    <sheetView showGridLines="0" view="pageBreakPreview" zoomScaleNormal="100" zoomScaleSheetLayoutView="100" workbookViewId="0">
      <selection activeCell="L1" sqref="L1"/>
    </sheetView>
  </sheetViews>
  <sheetFormatPr defaultColWidth="7.5546875" defaultRowHeight="18" customHeight="1"/>
  <cols>
    <col min="1" max="1" width="12.6640625" style="360" customWidth="1"/>
    <col min="2" max="10" width="9.33203125" style="361" customWidth="1"/>
    <col min="11" max="11" width="9.33203125" style="360" customWidth="1"/>
    <col min="12" max="243" width="7.5546875" style="360" customWidth="1"/>
    <col min="244" max="16384" width="7.5546875" style="360"/>
  </cols>
  <sheetData>
    <row r="1" spans="1:11" ht="18" customHeight="1">
      <c r="A1" s="405" t="s">
        <v>363</v>
      </c>
      <c r="B1" s="404"/>
      <c r="C1" s="404"/>
      <c r="D1" s="404"/>
      <c r="E1" s="404"/>
      <c r="F1" s="404"/>
      <c r="G1" s="404"/>
      <c r="H1" s="404"/>
      <c r="I1" s="404"/>
      <c r="J1" s="404"/>
    </row>
    <row r="2" spans="1:11" ht="13.5" customHeight="1">
      <c r="A2" s="405"/>
      <c r="B2" s="404"/>
      <c r="C2" s="404"/>
      <c r="D2" s="404"/>
      <c r="E2" s="404"/>
      <c r="F2" s="404"/>
      <c r="G2" s="404"/>
      <c r="H2" s="404"/>
      <c r="I2" s="404"/>
      <c r="J2" s="404"/>
    </row>
    <row r="3" spans="1:11" ht="18" customHeight="1" thickBot="1">
      <c r="B3" s="403"/>
      <c r="C3" s="403"/>
      <c r="D3" s="403"/>
      <c r="E3" s="403"/>
      <c r="F3" s="360"/>
      <c r="G3" s="360"/>
      <c r="H3" s="360"/>
      <c r="I3" s="360"/>
      <c r="J3" s="402"/>
      <c r="K3" s="401" t="s">
        <v>362</v>
      </c>
    </row>
    <row r="4" spans="1:11" ht="18" customHeight="1">
      <c r="A4" s="496" t="s">
        <v>194</v>
      </c>
      <c r="B4" s="494" t="s">
        <v>325</v>
      </c>
      <c r="C4" s="495"/>
      <c r="D4" s="503" t="s">
        <v>354</v>
      </c>
      <c r="E4" s="501"/>
      <c r="F4" s="501"/>
      <c r="G4" s="501"/>
      <c r="H4" s="501"/>
      <c r="I4" s="501"/>
      <c r="J4" s="501"/>
      <c r="K4" s="501"/>
    </row>
    <row r="5" spans="1:11" ht="18" customHeight="1">
      <c r="A5" s="497"/>
      <c r="B5" s="512" t="s">
        <v>347</v>
      </c>
      <c r="C5" s="510" t="s">
        <v>353</v>
      </c>
      <c r="D5" s="508" t="s">
        <v>347</v>
      </c>
      <c r="E5" s="509"/>
      <c r="F5" s="509"/>
      <c r="G5" s="509"/>
      <c r="H5" s="509"/>
      <c r="I5" s="509"/>
      <c r="J5" s="509"/>
      <c r="K5" s="509"/>
    </row>
    <row r="6" spans="1:11" ht="39.9" customHeight="1" thickBot="1">
      <c r="A6" s="498"/>
      <c r="B6" s="513"/>
      <c r="C6" s="511"/>
      <c r="D6" s="400" t="s">
        <v>345</v>
      </c>
      <c r="E6" s="400" t="s">
        <v>361</v>
      </c>
      <c r="F6" s="393" t="s">
        <v>360</v>
      </c>
      <c r="G6" s="393" t="s">
        <v>359</v>
      </c>
      <c r="H6" s="393" t="s">
        <v>358</v>
      </c>
      <c r="I6" s="393" t="s">
        <v>357</v>
      </c>
      <c r="J6" s="393" t="s">
        <v>356</v>
      </c>
      <c r="K6" s="399" t="s">
        <v>355</v>
      </c>
    </row>
    <row r="7" spans="1:11" ht="18" customHeight="1">
      <c r="A7" s="382" t="s">
        <v>338</v>
      </c>
      <c r="B7" s="398">
        <v>20039</v>
      </c>
      <c r="C7" s="373">
        <v>63876</v>
      </c>
      <c r="D7" s="373">
        <v>19991</v>
      </c>
      <c r="E7" s="373">
        <v>3403</v>
      </c>
      <c r="F7" s="373">
        <v>4770</v>
      </c>
      <c r="G7" s="373">
        <v>3868</v>
      </c>
      <c r="H7" s="373">
        <v>4075</v>
      </c>
      <c r="I7" s="373">
        <v>2047</v>
      </c>
      <c r="J7" s="373">
        <v>1223</v>
      </c>
      <c r="K7" s="373">
        <v>468</v>
      </c>
    </row>
    <row r="8" spans="1:11" ht="18" customHeight="1">
      <c r="A8" s="397" t="s">
        <v>337</v>
      </c>
      <c r="B8" s="396">
        <v>20492</v>
      </c>
      <c r="C8" s="370">
        <v>61351</v>
      </c>
      <c r="D8" s="370">
        <v>20460</v>
      </c>
      <c r="E8" s="370">
        <v>4068</v>
      </c>
      <c r="F8" s="370">
        <v>5415</v>
      </c>
      <c r="G8" s="370">
        <v>4057</v>
      </c>
      <c r="H8" s="370">
        <v>3576</v>
      </c>
      <c r="I8" s="370">
        <v>1813</v>
      </c>
      <c r="J8" s="370">
        <v>1009</v>
      </c>
      <c r="K8" s="370">
        <v>408</v>
      </c>
    </row>
    <row r="9" spans="1:11" ht="18" customHeight="1">
      <c r="A9" s="397" t="s">
        <v>336</v>
      </c>
      <c r="B9" s="396">
        <v>20792</v>
      </c>
      <c r="C9" s="370">
        <v>59228</v>
      </c>
      <c r="D9" s="370">
        <v>20751</v>
      </c>
      <c r="E9" s="370">
        <v>4439</v>
      </c>
      <c r="F9" s="370">
        <v>6074</v>
      </c>
      <c r="G9" s="370">
        <v>4063</v>
      </c>
      <c r="H9" s="370">
        <v>3449</v>
      </c>
      <c r="I9" s="370">
        <v>1573</v>
      </c>
      <c r="J9" s="370">
        <v>764</v>
      </c>
      <c r="K9" s="370">
        <v>303</v>
      </c>
    </row>
    <row r="10" spans="1:11" ht="18" customHeight="1">
      <c r="A10" s="397" t="s">
        <v>335</v>
      </c>
      <c r="B10" s="396">
        <v>21036</v>
      </c>
      <c r="C10" s="370">
        <v>57266</v>
      </c>
      <c r="D10" s="370">
        <v>20950</v>
      </c>
      <c r="E10" s="370">
        <v>5006</v>
      </c>
      <c r="F10" s="370">
        <v>6253</v>
      </c>
      <c r="G10" s="370">
        <v>4219</v>
      </c>
      <c r="H10" s="370">
        <v>3253</v>
      </c>
      <c r="I10" s="370">
        <v>1327</v>
      </c>
      <c r="J10" s="370">
        <v>573</v>
      </c>
      <c r="K10" s="370">
        <v>238</v>
      </c>
    </row>
    <row r="11" spans="1:11" ht="18" customHeight="1">
      <c r="A11" s="397" t="s">
        <v>334</v>
      </c>
      <c r="B11" s="396">
        <v>21394</v>
      </c>
      <c r="C11" s="370">
        <v>55621</v>
      </c>
      <c r="D11" s="370">
        <v>21344</v>
      </c>
      <c r="E11" s="370">
        <v>5639</v>
      </c>
      <c r="F11" s="370">
        <v>6639</v>
      </c>
      <c r="G11" s="370">
        <v>4143</v>
      </c>
      <c r="H11" s="370">
        <v>3097</v>
      </c>
      <c r="I11" s="370">
        <v>1177</v>
      </c>
      <c r="J11" s="370">
        <v>426</v>
      </c>
      <c r="K11" s="370">
        <v>164</v>
      </c>
    </row>
    <row r="12" spans="1:11" ht="18" customHeight="1">
      <c r="A12" s="397" t="s">
        <v>333</v>
      </c>
      <c r="B12" s="396">
        <v>21361</v>
      </c>
      <c r="C12" s="370">
        <v>53164</v>
      </c>
      <c r="D12" s="370">
        <v>21294</v>
      </c>
      <c r="E12" s="370">
        <v>6336</v>
      </c>
      <c r="F12" s="370">
        <v>6673</v>
      </c>
      <c r="G12" s="370">
        <v>3986</v>
      </c>
      <c r="H12" s="370">
        <v>2753</v>
      </c>
      <c r="I12" s="370">
        <v>1054</v>
      </c>
      <c r="J12" s="370">
        <v>340</v>
      </c>
      <c r="K12" s="370">
        <v>117</v>
      </c>
    </row>
    <row r="13" spans="1:11" ht="18" customHeight="1" thickBot="1">
      <c r="A13" s="395" t="s">
        <v>331</v>
      </c>
      <c r="B13" s="394">
        <v>21272</v>
      </c>
      <c r="C13" s="384">
        <v>50624</v>
      </c>
      <c r="D13" s="384">
        <v>21207</v>
      </c>
      <c r="E13" s="384">
        <v>7026</v>
      </c>
      <c r="F13" s="384">
        <v>6649</v>
      </c>
      <c r="G13" s="384">
        <v>3774</v>
      </c>
      <c r="H13" s="384">
        <v>2473</v>
      </c>
      <c r="I13" s="384">
        <v>935</v>
      </c>
      <c r="J13" s="384">
        <v>246</v>
      </c>
      <c r="K13" s="384">
        <v>75</v>
      </c>
    </row>
    <row r="14" spans="1:11" ht="20.100000000000001" customHeight="1" thickBot="1">
      <c r="A14" s="382"/>
      <c r="B14" s="381"/>
      <c r="C14" s="381"/>
      <c r="D14" s="381"/>
      <c r="E14" s="381"/>
      <c r="F14" s="381"/>
      <c r="G14" s="381"/>
      <c r="H14" s="381"/>
      <c r="I14" s="381"/>
      <c r="J14" s="381"/>
    </row>
    <row r="15" spans="1:11" ht="18" customHeight="1">
      <c r="A15" s="496" t="s">
        <v>194</v>
      </c>
      <c r="B15" s="494" t="s">
        <v>354</v>
      </c>
      <c r="C15" s="501"/>
      <c r="D15" s="501"/>
      <c r="E15" s="501"/>
      <c r="F15" s="495"/>
      <c r="G15" s="503" t="s">
        <v>348</v>
      </c>
      <c r="H15" s="501"/>
      <c r="I15" s="501"/>
      <c r="J15" s="501"/>
      <c r="K15" s="501"/>
    </row>
    <row r="16" spans="1:11" ht="18" customHeight="1">
      <c r="A16" s="497"/>
      <c r="B16" s="506" t="s">
        <v>347</v>
      </c>
      <c r="C16" s="509"/>
      <c r="D16" s="509"/>
      <c r="E16" s="510" t="s">
        <v>353</v>
      </c>
      <c r="F16" s="499" t="s">
        <v>352</v>
      </c>
      <c r="G16" s="504" t="s">
        <v>347</v>
      </c>
      <c r="H16" s="505"/>
      <c r="I16" s="505"/>
      <c r="J16" s="505"/>
      <c r="K16" s="505"/>
    </row>
    <row r="17" spans="1:11" ht="39.9" customHeight="1" thickBot="1">
      <c r="A17" s="498"/>
      <c r="B17" s="393" t="s">
        <v>351</v>
      </c>
      <c r="C17" s="393" t="s">
        <v>350</v>
      </c>
      <c r="D17" s="393" t="s">
        <v>349</v>
      </c>
      <c r="E17" s="511"/>
      <c r="F17" s="500"/>
      <c r="G17" s="392" t="s">
        <v>345</v>
      </c>
      <c r="H17" s="391" t="s">
        <v>344</v>
      </c>
      <c r="I17" s="391" t="s">
        <v>343</v>
      </c>
      <c r="J17" s="390" t="s">
        <v>342</v>
      </c>
      <c r="K17" s="389" t="s">
        <v>341</v>
      </c>
    </row>
    <row r="18" spans="1:11" ht="18" customHeight="1">
      <c r="A18" s="376" t="s">
        <v>338</v>
      </c>
      <c r="B18" s="373">
        <v>112</v>
      </c>
      <c r="C18" s="373">
        <v>20</v>
      </c>
      <c r="D18" s="373">
        <v>5</v>
      </c>
      <c r="E18" s="373">
        <v>62822</v>
      </c>
      <c r="F18" s="388">
        <v>3.14</v>
      </c>
      <c r="G18" s="373">
        <v>32</v>
      </c>
      <c r="H18" s="375" t="s">
        <v>332</v>
      </c>
      <c r="I18" s="375">
        <v>13</v>
      </c>
      <c r="J18" s="386">
        <v>12</v>
      </c>
      <c r="K18" s="375" t="s">
        <v>332</v>
      </c>
    </row>
    <row r="19" spans="1:11" ht="18" customHeight="1">
      <c r="A19" s="371" t="s">
        <v>337</v>
      </c>
      <c r="B19" s="370">
        <v>93</v>
      </c>
      <c r="C19" s="370">
        <v>20</v>
      </c>
      <c r="D19" s="370">
        <v>1</v>
      </c>
      <c r="E19" s="370">
        <v>60282</v>
      </c>
      <c r="F19" s="387">
        <v>2.95</v>
      </c>
      <c r="G19" s="370">
        <v>32</v>
      </c>
      <c r="H19" s="364" t="s">
        <v>332</v>
      </c>
      <c r="I19" s="364">
        <v>17</v>
      </c>
      <c r="J19" s="386">
        <v>6</v>
      </c>
      <c r="K19" s="364" t="s">
        <v>332</v>
      </c>
    </row>
    <row r="20" spans="1:11" ht="18" customHeight="1">
      <c r="A20" s="371" t="s">
        <v>336</v>
      </c>
      <c r="B20" s="370">
        <v>67</v>
      </c>
      <c r="C20" s="370">
        <v>15</v>
      </c>
      <c r="D20" s="370">
        <v>4</v>
      </c>
      <c r="E20" s="370">
        <v>57856</v>
      </c>
      <c r="F20" s="387">
        <v>2.79</v>
      </c>
      <c r="G20" s="370">
        <v>30</v>
      </c>
      <c r="H20" s="364" t="s">
        <v>332</v>
      </c>
      <c r="I20" s="364">
        <v>18</v>
      </c>
      <c r="J20" s="386">
        <v>12</v>
      </c>
      <c r="K20" s="364" t="s">
        <v>332</v>
      </c>
    </row>
    <row r="21" spans="1:11" ht="18" customHeight="1">
      <c r="A21" s="371" t="s">
        <v>335</v>
      </c>
      <c r="B21" s="370">
        <v>59</v>
      </c>
      <c r="C21" s="370">
        <v>15</v>
      </c>
      <c r="D21" s="370">
        <v>7</v>
      </c>
      <c r="E21" s="370">
        <v>55599</v>
      </c>
      <c r="F21" s="387">
        <v>2.65</v>
      </c>
      <c r="G21" s="370">
        <v>45</v>
      </c>
      <c r="H21" s="364">
        <v>1</v>
      </c>
      <c r="I21" s="364">
        <v>19</v>
      </c>
      <c r="J21" s="386">
        <v>24</v>
      </c>
      <c r="K21" s="364" t="s">
        <v>332</v>
      </c>
    </row>
    <row r="22" spans="1:11" ht="18" customHeight="1">
      <c r="A22" s="371" t="s">
        <v>334</v>
      </c>
      <c r="B22" s="370">
        <v>45</v>
      </c>
      <c r="C22" s="370">
        <v>10</v>
      </c>
      <c r="D22" s="370">
        <v>4</v>
      </c>
      <c r="E22" s="370">
        <v>53816</v>
      </c>
      <c r="F22" s="387">
        <v>2.52136</v>
      </c>
      <c r="G22" s="370">
        <v>50</v>
      </c>
      <c r="H22" s="364">
        <v>1</v>
      </c>
      <c r="I22" s="364">
        <v>14</v>
      </c>
      <c r="J22" s="386">
        <v>34</v>
      </c>
      <c r="K22" s="364" t="s">
        <v>332</v>
      </c>
    </row>
    <row r="23" spans="1:11" ht="18" customHeight="1">
      <c r="A23" s="371" t="s">
        <v>333</v>
      </c>
      <c r="B23" s="370">
        <v>27</v>
      </c>
      <c r="C23" s="370">
        <v>4</v>
      </c>
      <c r="D23" s="370">
        <v>4</v>
      </c>
      <c r="E23" s="370">
        <v>51082</v>
      </c>
      <c r="F23" s="387">
        <v>2.3988900000000002</v>
      </c>
      <c r="G23" s="370">
        <v>67</v>
      </c>
      <c r="H23" s="364" t="s">
        <v>332</v>
      </c>
      <c r="I23" s="364">
        <v>10</v>
      </c>
      <c r="J23" s="386">
        <v>57</v>
      </c>
      <c r="K23" s="364" t="s">
        <v>332</v>
      </c>
    </row>
    <row r="24" spans="1:11" ht="18" customHeight="1" thickBot="1">
      <c r="A24" s="369" t="s">
        <v>331</v>
      </c>
      <c r="B24" s="384">
        <v>20</v>
      </c>
      <c r="C24" s="384">
        <v>7</v>
      </c>
      <c r="D24" s="384">
        <v>2</v>
      </c>
      <c r="E24" s="384">
        <v>48457</v>
      </c>
      <c r="F24" s="385">
        <v>2.2799999999999998</v>
      </c>
      <c r="G24" s="384">
        <v>65</v>
      </c>
      <c r="H24" s="367" t="s">
        <v>330</v>
      </c>
      <c r="I24" s="367">
        <v>7</v>
      </c>
      <c r="J24" s="383">
        <v>54</v>
      </c>
      <c r="K24" s="367" t="s">
        <v>330</v>
      </c>
    </row>
    <row r="25" spans="1:11" ht="20.100000000000001" customHeight="1" thickBot="1">
      <c r="A25" s="382"/>
      <c r="B25" s="381"/>
      <c r="C25" s="381"/>
      <c r="D25" s="381"/>
      <c r="E25" s="381"/>
      <c r="F25" s="381"/>
      <c r="G25" s="381"/>
      <c r="H25" s="381"/>
      <c r="I25" s="381"/>
      <c r="J25" s="381"/>
    </row>
    <row r="26" spans="1:11" ht="18" customHeight="1">
      <c r="A26" s="496" t="s">
        <v>194</v>
      </c>
      <c r="B26" s="494" t="s">
        <v>348</v>
      </c>
      <c r="C26" s="501"/>
      <c r="D26" s="501"/>
      <c r="E26" s="501"/>
      <c r="F26" s="501"/>
      <c r="G26" s="501"/>
      <c r="H26" s="501"/>
      <c r="I26" s="501"/>
      <c r="J26" s="501"/>
    </row>
    <row r="27" spans="1:11" ht="18" customHeight="1">
      <c r="A27" s="497"/>
      <c r="B27" s="506" t="s">
        <v>347</v>
      </c>
      <c r="C27" s="507"/>
      <c r="D27" s="508" t="s">
        <v>346</v>
      </c>
      <c r="E27" s="509"/>
      <c r="F27" s="509"/>
      <c r="G27" s="509"/>
      <c r="H27" s="509"/>
      <c r="I27" s="509"/>
      <c r="J27" s="509"/>
    </row>
    <row r="28" spans="1:11" ht="39.9" customHeight="1" thickBot="1">
      <c r="A28" s="498"/>
      <c r="B28" s="379" t="s">
        <v>340</v>
      </c>
      <c r="C28" s="379" t="s">
        <v>339</v>
      </c>
      <c r="D28" s="379" t="s">
        <v>345</v>
      </c>
      <c r="E28" s="380" t="s">
        <v>344</v>
      </c>
      <c r="F28" s="380" t="s">
        <v>343</v>
      </c>
      <c r="G28" s="379" t="s">
        <v>342</v>
      </c>
      <c r="H28" s="379" t="s">
        <v>341</v>
      </c>
      <c r="I28" s="378" t="s">
        <v>340</v>
      </c>
      <c r="J28" s="377" t="s">
        <v>339</v>
      </c>
    </row>
    <row r="29" spans="1:11" ht="18" customHeight="1">
      <c r="A29" s="376" t="s">
        <v>338</v>
      </c>
      <c r="B29" s="375" t="s">
        <v>330</v>
      </c>
      <c r="C29" s="373">
        <v>7</v>
      </c>
      <c r="D29" s="372">
        <v>1026</v>
      </c>
      <c r="E29" s="373" t="s">
        <v>332</v>
      </c>
      <c r="F29" s="374">
        <v>616</v>
      </c>
      <c r="G29" s="372">
        <v>403</v>
      </c>
      <c r="H29" s="373" t="s">
        <v>332</v>
      </c>
      <c r="I29" s="373" t="s">
        <v>332</v>
      </c>
      <c r="J29" s="372">
        <v>7</v>
      </c>
    </row>
    <row r="30" spans="1:11" ht="18" customHeight="1">
      <c r="A30" s="371" t="s">
        <v>337</v>
      </c>
      <c r="B30" s="364" t="s">
        <v>330</v>
      </c>
      <c r="C30" s="364">
        <v>9</v>
      </c>
      <c r="D30" s="365">
        <v>1069</v>
      </c>
      <c r="E30" s="370" t="s">
        <v>332</v>
      </c>
      <c r="F30" s="365">
        <v>722</v>
      </c>
      <c r="G30" s="365">
        <v>338</v>
      </c>
      <c r="H30" s="370" t="s">
        <v>332</v>
      </c>
      <c r="I30" s="370" t="s">
        <v>332</v>
      </c>
      <c r="J30" s="364">
        <v>9</v>
      </c>
    </row>
    <row r="31" spans="1:11" ht="18" customHeight="1">
      <c r="A31" s="371" t="s">
        <v>336</v>
      </c>
      <c r="B31" s="364" t="s">
        <v>330</v>
      </c>
      <c r="C31" s="364" t="s">
        <v>332</v>
      </c>
      <c r="D31" s="365">
        <v>1355</v>
      </c>
      <c r="E31" s="370" t="s">
        <v>332</v>
      </c>
      <c r="F31" s="365">
        <v>828</v>
      </c>
      <c r="G31" s="365">
        <v>527</v>
      </c>
      <c r="H31" s="370" t="s">
        <v>332</v>
      </c>
      <c r="I31" s="370" t="s">
        <v>332</v>
      </c>
      <c r="J31" s="364" t="s">
        <v>332</v>
      </c>
    </row>
    <row r="32" spans="1:11" ht="18" customHeight="1">
      <c r="A32" s="371" t="s">
        <v>335</v>
      </c>
      <c r="B32" s="364" t="s">
        <v>330</v>
      </c>
      <c r="C32" s="364">
        <v>1</v>
      </c>
      <c r="D32" s="365">
        <v>1593</v>
      </c>
      <c r="E32" s="364">
        <v>5</v>
      </c>
      <c r="F32" s="365">
        <v>799</v>
      </c>
      <c r="G32" s="365">
        <v>788</v>
      </c>
      <c r="H32" s="364" t="s">
        <v>332</v>
      </c>
      <c r="I32" s="364" t="s">
        <v>332</v>
      </c>
      <c r="J32" s="364">
        <v>1</v>
      </c>
    </row>
    <row r="33" spans="1:11" ht="18" customHeight="1">
      <c r="A33" s="371" t="s">
        <v>334</v>
      </c>
      <c r="B33" s="364" t="s">
        <v>330</v>
      </c>
      <c r="C33" s="364">
        <v>1</v>
      </c>
      <c r="D33" s="365">
        <v>1805</v>
      </c>
      <c r="E33" s="364">
        <v>1</v>
      </c>
      <c r="F33" s="365">
        <v>542</v>
      </c>
      <c r="G33" s="365">
        <v>1256</v>
      </c>
      <c r="H33" s="364" t="s">
        <v>332</v>
      </c>
      <c r="I33" s="364" t="s">
        <v>332</v>
      </c>
      <c r="J33" s="364">
        <v>6</v>
      </c>
    </row>
    <row r="34" spans="1:11" ht="18" customHeight="1">
      <c r="A34" s="371" t="s">
        <v>333</v>
      </c>
      <c r="B34" s="364" t="s">
        <v>330</v>
      </c>
      <c r="C34" s="364" t="s">
        <v>332</v>
      </c>
      <c r="D34" s="365">
        <v>2082</v>
      </c>
      <c r="E34" s="370" t="s">
        <v>332</v>
      </c>
      <c r="F34" s="365">
        <v>500</v>
      </c>
      <c r="G34" s="365">
        <v>1582</v>
      </c>
      <c r="H34" s="370" t="s">
        <v>332</v>
      </c>
      <c r="I34" s="370" t="s">
        <v>332</v>
      </c>
      <c r="J34" s="364" t="s">
        <v>332</v>
      </c>
    </row>
    <row r="35" spans="1:11" ht="18" customHeight="1" thickBot="1">
      <c r="A35" s="369" t="s">
        <v>331</v>
      </c>
      <c r="B35" s="367" t="s">
        <v>330</v>
      </c>
      <c r="C35" s="367">
        <v>4</v>
      </c>
      <c r="D35" s="368">
        <v>2167</v>
      </c>
      <c r="E35" s="367" t="s">
        <v>330</v>
      </c>
      <c r="F35" s="368">
        <v>553</v>
      </c>
      <c r="G35" s="368">
        <v>1610</v>
      </c>
      <c r="H35" s="367" t="s">
        <v>330</v>
      </c>
      <c r="I35" s="367" t="s">
        <v>330</v>
      </c>
      <c r="J35" s="367">
        <v>4</v>
      </c>
    </row>
    <row r="36" spans="1:11" ht="18" customHeight="1">
      <c r="A36" s="366" t="s">
        <v>329</v>
      </c>
      <c r="B36" s="364"/>
      <c r="C36" s="364"/>
      <c r="D36" s="365"/>
      <c r="E36" s="364"/>
      <c r="F36" s="365"/>
      <c r="G36" s="365"/>
      <c r="H36" s="364"/>
      <c r="I36" s="364"/>
      <c r="J36" s="364"/>
    </row>
    <row r="37" spans="1:11" ht="30" customHeight="1">
      <c r="A37" s="502" t="s">
        <v>328</v>
      </c>
      <c r="B37" s="502"/>
      <c r="C37" s="502"/>
      <c r="D37" s="502"/>
      <c r="E37" s="502"/>
      <c r="F37" s="502"/>
      <c r="G37" s="502"/>
      <c r="H37" s="502"/>
      <c r="I37" s="502"/>
      <c r="J37" s="502"/>
      <c r="K37" s="502"/>
    </row>
    <row r="38" spans="1:11" ht="18" customHeight="1">
      <c r="A38" s="363" t="s">
        <v>51</v>
      </c>
      <c r="B38" s="362"/>
    </row>
  </sheetData>
  <mergeCells count="18">
    <mergeCell ref="A37:K37"/>
    <mergeCell ref="D4:K4"/>
    <mergeCell ref="G15:K15"/>
    <mergeCell ref="G16:K16"/>
    <mergeCell ref="B27:C27"/>
    <mergeCell ref="D27:J27"/>
    <mergeCell ref="B15:F15"/>
    <mergeCell ref="B16:D16"/>
    <mergeCell ref="E16:E17"/>
    <mergeCell ref="C5:C6"/>
    <mergeCell ref="D5:K5"/>
    <mergeCell ref="B5:B6"/>
    <mergeCell ref="B4:C4"/>
    <mergeCell ref="A15:A17"/>
    <mergeCell ref="A4:A6"/>
    <mergeCell ref="F16:F17"/>
    <mergeCell ref="A26:A28"/>
    <mergeCell ref="B26:J26"/>
  </mergeCells>
  <phoneticPr fontId="3"/>
  <pageMargins left="0.59055118110236227" right="0.19685039370078741" top="0.98425196850393704" bottom="0.39370078740157483" header="0.39370078740157483" footer="0.51181102362204722"/>
  <pageSetup paperSize="9" orientation="portrait" r:id="rId1"/>
  <headerFooter alignWithMargins="0">
    <oddHeader>&amp;R&amp;"ＭＳ ゴシック,斜体"&amp;9人　口　19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8</vt:lpstr>
      <vt:lpstr>9,10</vt:lpstr>
      <vt:lpstr>11</vt:lpstr>
      <vt:lpstr>12</vt:lpstr>
      <vt:lpstr>13</vt:lpstr>
      <vt:lpstr>14</vt:lpstr>
      <vt:lpstr>15</vt:lpstr>
      <vt:lpstr>16</vt:lpstr>
      <vt:lpstr>17</vt:lpstr>
      <vt:lpstr>'11'!Print_Area</vt:lpstr>
      <vt:lpstr>'13'!Print_Area</vt:lpstr>
      <vt:lpstr>'14'!Print_Area</vt:lpstr>
      <vt:lpstr>'15'!Print_Area</vt:lpstr>
      <vt:lpstr>'16'!Print_Area</vt:lpstr>
      <vt:lpstr>'17'!Print_Area</vt:lpstr>
      <vt:lpstr>'8'!Print_Area</vt:lpstr>
      <vt:lpstr>'9,10'!Print_Area</vt:lpstr>
    </vt:vector>
  </TitlesOfParts>
  <Company>坂出市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2021-12-28T07:20:33Z</cp:lastPrinted>
  <dcterms:created xsi:type="dcterms:W3CDTF">2001-03-23T07:23:33Z</dcterms:created>
  <dcterms:modified xsi:type="dcterms:W3CDTF">2026-03-23T05:42:19Z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00080082000000000000010262b10207f74006b004c800</vt:lpwstr>
  </property>
</Properties>
</file>