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G22_地域環境\らんどぽりしい\002_国土利用計画法\★事後届出（法第23条）\★個別案件関係\"/>
    </mc:Choice>
  </mc:AlternateContent>
  <workbookProtection workbookPassword="C5C4" lockStructure="1"/>
  <bookViews>
    <workbookView xWindow="0" yWindow="0" windowWidth="28800" windowHeight="1221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<sst xmlns="http://schemas.openxmlformats.org/spreadsheetml/2006/main" count="18960" uniqueCount="11111">
  <si>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</si>
  <si>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</si>
  <si>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</si>
  <si>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</si>
  <si>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</si>
  <si>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</si>
  <si>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</si>
  <si>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</si>
  <si>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</si>
  <si>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</si>
  <si>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</si>
  <si>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</si>
  <si>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</si>
  <si>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</si>
  <si>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</si>
  <si>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</si>
  <si>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</si>
  <si>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</si>
  <si>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</si>
  <si>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</si>
  <si>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</si>
  <si>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</si>
  <si>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</si>
  <si>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</si>
  <si>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</si>
  <si>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</si>
  <si>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</si>
  <si>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</si>
  <si>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</si>
  <si>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</si>
  <si>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</si>
  <si>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</si>
  <si>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</si>
  <si>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</si>
  <si>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</si>
  <si>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</si>
  <si>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</si>
  <si>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</si>
  <si>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</si>
  <si>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</si>
  <si>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</si>
  <si>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</si>
  <si>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</si>
  <si>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</si>
  <si>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</si>
  <si>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</si>
  <si>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</si>
  <si>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</si>
  <si>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</si>
  <si>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</si>
  <si>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</si>
  <si>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</si>
  <si>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</si>
  <si>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</si>
  <si>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</si>
  <si>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</si>
  <si>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</si>
  <si>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</si>
  <si>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</si>
  <si>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</si>
  <si>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</si>
  <si>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</si>
  <si>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</si>
  <si>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</si>
  <si>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</si>
  <si>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</si>
  <si>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</si>
  <si>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</si>
  <si>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</si>
  <si>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</si>
  <si>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</si>
  <si>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</si>
  <si>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</si>
  <si>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</si>
  <si>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</si>
  <si>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</si>
  <si>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</si>
  <si>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</si>
  <si>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</si>
  <si>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</si>
  <si>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</si>
  <si>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</si>
  <si>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</si>
  <si>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</si>
  <si>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</si>
  <si>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</si>
  <si>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</si>
  <si>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</si>
  <si>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</si>
  <si>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</si>
  <si>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</si>
  <si>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</si>
  <si>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</si>
  <si>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</si>
  <si>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</si>
  <si>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</si>
  <si>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</si>
  <si>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</si>
  <si>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</si>
  <si>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</si>
  <si>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</si>
  <si>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</si>
  <si>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</si>
  <si>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</si>
  <si>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</si>
  <si>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</si>
  <si>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</si>
  <si>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</si>
  <si>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</si>
  <si>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</si>
  <si>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</si>
  <si>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</si>
  <si>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</si>
  <si>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</si>
  <si>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</si>
  <si>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</si>
  <si>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</si>
  <si>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</si>
  <si>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</si>
  <si>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</si>
  <si>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</si>
  <si>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</si>
  <si>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</si>
  <si>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</si>
  <si>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</si>
  <si>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</si>
  <si>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</si>
  <si>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</si>
  <si>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</si>
  <si>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</si>
  <si>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</si>
  <si>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</si>
  <si>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</si>
  <si>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</si>
  <si>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</si>
  <si>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</si>
  <si>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</si>
  <si>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</si>
  <si>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</si>
  <si>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</si>
  <si>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</si>
  <si>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</si>
  <si>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</si>
  <si>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</si>
  <si>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</si>
  <si>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</si>
  <si>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</si>
  <si>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</si>
  <si>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</si>
  <si>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</si>
  <si>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</si>
  <si>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</si>
  <si>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</si>
  <si>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</si>
  <si>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</si>
  <si>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</si>
  <si>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</si>
  <si>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</si>
  <si>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</si>
  <si>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</si>
  <si>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</si>
  <si>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</si>
  <si>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</si>
  <si>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</si>
  <si>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</si>
  <si>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</si>
  <si>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</si>
  <si>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</si>
  <si>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</si>
  <si>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</si>
  <si>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</si>
  <si>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</si>
  <si>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</si>
  <si>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</si>
  <si>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</si>
  <si>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</si>
  <si>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</si>
  <si>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</si>
  <si>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</si>
  <si>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</si>
  <si>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</si>
  <si>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</si>
  <si>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</si>
  <si>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</si>
  <si>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</si>
  <si>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</si>
  <si>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</si>
  <si>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</si>
  <si>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</si>
  <si>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</si>
  <si>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</si>
  <si>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</si>
  <si>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</si>
  <si>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</si>
  <si>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</si>
  <si>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</si>
  <si>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</si>
  <si>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</si>
  <si>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</si>
  <si>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</si>
  <si>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</si>
  <si>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</si>
  <si>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</si>
  <si>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</si>
  <si>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</si>
  <si>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</si>
  <si>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</si>
  <si>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</si>
  <si>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</si>
  <si>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</si>
  <si>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</si>
  <si>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</si>
  <si>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</si>
  <si>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</si>
  <si>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</si>
  <si>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</si>
  <si>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</si>
  <si>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</si>
  <si>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</si>
  <si>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</si>
  <si>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</si>
  <si>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</si>
  <si>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</si>
  <si>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</si>
  <si>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</si>
  <si>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</si>
  <si>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</si>
  <si>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</si>
  <si>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</si>
  <si>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</si>
  <si>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</si>
  <si>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</si>
  <si>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</si>
  <si>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</si>
  <si>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</si>
  <si>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</si>
  <si>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</si>
  <si>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</si>
  <si>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</si>
  <si>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</si>
  <si>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</si>
  <si>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</si>
  <si>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</si>
  <si>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</si>
  <si>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</si>
  <si>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</si>
  <si>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</si>
  <si>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</si>
  <si>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</si>
  <si>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</si>
  <si>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</si>
  <si>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</si>
  <si>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</si>
  <si>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</si>
  <si>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</si>
  <si>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</si>
  <si>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</si>
  <si>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</si>
  <si>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</si>
  <si>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</si>
  <si>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</si>
  <si>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</si>
  <si>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</si>
  <si>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</si>
  <si>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</si>
  <si>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</si>
  <si>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</si>
  <si>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</si>
  <si>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</si>
  <si>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</si>
  <si>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</si>
  <si>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</si>
  <si>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</si>
  <si>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</si>
  <si>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</si>
  <si>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</si>
  <si>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</si>
  <si>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</si>
  <si>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</si>
  <si>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</si>
  <si>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</si>
  <si>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</si>
  <si>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</si>
  <si>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</si>
  <si>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</si>
  <si>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</si>
  <si>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</si>
  <si>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</si>
  <si>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</si>
  <si>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</si>
  <si>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</si>
  <si>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</si>
  <si>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</si>
  <si>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</si>
  <si>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</si>
  <si>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</si>
  <si>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</si>
  <si>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</si>
  <si>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</si>
  <si>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</si>
  <si>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</si>
  <si>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</si>
  <si>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</si>
  <si>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</si>
  <si>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</si>
  <si>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</si>
  <si>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</si>
  <si>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</si>
  <si>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</si>
  <si>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</si>
  <si>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</si>
  <si>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</si>
  <si>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</si>
  <si>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</si>
  <si>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</si>
  <si>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</si>
  <si>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</si>
  <si>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</si>
  <si>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</si>
  <si>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</si>
  <si>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</si>
  <si>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</si>
  <si>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</si>
  <si>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</si>
  <si>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</si>
  <si>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</si>
  <si>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</si>
  <si>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</si>
  <si>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</si>
  <si>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</si>
  <si>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</si>
  <si>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</si>
  <si>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</si>
  <si>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</si>
  <si>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</si>
  <si>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</si>
  <si>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</si>
  <si>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</si>
  <si>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</si>
  <si>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</si>
  <si>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</si>
  <si>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</si>
  <si>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</si>
  <si>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</si>
  <si>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</si>
  <si>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</si>
  <si>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</si>
  <si>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</si>
  <si>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</si>
  <si>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</si>
  <si>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</si>
  <si>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</si>
  <si>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</si>
  <si>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</si>
  <si>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</si>
  <si>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</si>
  <si>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</si>
  <si>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</si>
  <si>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</si>
  <si>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</si>
  <si>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</si>
  <si>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</si>
  <si>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</si>
  <si>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</si>
  <si>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</si>
  <si>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</si>
  <si>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</si>
  <si>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</si>
  <si>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</si>
  <si>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</si>
  <si>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</si>
  <si>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</si>
  <si>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</si>
  <si>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</si>
  <si>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</si>
  <si>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</si>
  <si>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</si>
  <si>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</si>
  <si>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</si>
  <si>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</si>
  <si>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</si>
  <si>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</si>
  <si>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</si>
  <si>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</si>
  <si>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</si>
  <si>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</si>
  <si>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</si>
  <si>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</si>
  <si>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</si>
  <si>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</si>
  <si>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</si>
  <si>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</si>
  <si>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</si>
  <si>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</si>
  <si>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</si>
  <si>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</si>
  <si>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</si>
  <si>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</si>
  <si>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</si>
  <si>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</si>
  <si>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</si>
  <si>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</si>
  <si>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</si>
  <si>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</si>
  <si>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</si>
  <si>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</si>
  <si>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</si>
  <si>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</si>
  <si>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</si>
  <si>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</si>
  <si>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</si>
  <si>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</si>
  <si>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</si>
  <si>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</si>
  <si>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</si>
  <si>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</si>
  <si>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</si>
  <si>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</si>
  <si>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</si>
  <si>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</si>
  <si>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</si>
  <si>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</si>
  <si>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</si>
  <si>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</si>
  <si>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</si>
  <si>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</si>
  <si>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</si>
  <si>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</si>
  <si>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</si>
  <si>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</si>
  <si>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</si>
  <si>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</si>
  <si>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</si>
  <si>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</si>
  <si>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</si>
  <si>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</si>
  <si>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</si>
  <si>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</si>
  <si>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</si>
  <si>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</si>
  <si>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</si>
  <si>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</si>
  <si>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</si>
  <si>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</si>
  <si>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</si>
  <si>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</si>
  <si>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</si>
  <si>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</si>
  <si>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</si>
  <si>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</si>
  <si>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</si>
  <si>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</si>
  <si>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</si>
  <si>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</si>
  <si>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</si>
  <si>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</si>
  <si>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</si>
  <si>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</si>
  <si>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</si>
  <si>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</si>
  <si>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</si>
  <si>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</si>
  <si>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</si>
  <si>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</si>
  <si>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</si>
  <si>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</si>
  <si>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</si>
  <si>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</si>
  <si>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</si>
  <si>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</si>
  <si>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</si>
  <si>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</si>
  <si>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</si>
  <si>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</si>
  <si>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</si>
  <si>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</si>
  <si>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</si>
  <si>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</si>
  <si>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</si>
  <si>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</si>
  <si>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</si>
  <si>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</si>
  <si>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</si>
  <si>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</si>
  <si>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</si>
  <si>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</si>
  <si>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</si>
  <si>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</si>
  <si>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</si>
  <si>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</si>
  <si>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</si>
  <si>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</si>
  <si>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</si>
  <si>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</si>
  <si>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</si>
  <si>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</si>
  <si>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</si>
  <si>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</si>
  <si>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</si>
  <si>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</si>
  <si>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</si>
  <si>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</si>
  <si>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</si>
  <si>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</si>
  <si>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</si>
  <si>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</si>
  <si>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</si>
  <si>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</si>
  <si>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</si>
  <si>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</si>
  <si>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</si>
  <si>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</si>
  <si>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</si>
  <si>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</si>
  <si>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</si>
  <si>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</si>
  <si>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</si>
  <si>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</si>
  <si>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</si>
  <si>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</si>
  <si>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</si>
  <si>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</si>
  <si>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</si>
  <si>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</si>
  <si>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</si>
  <si>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</si>
  <si>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</si>
  <si>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</si>
  <si>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</si>
  <si>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</si>
  <si>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</si>
  <si>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</si>
  <si>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</si>
  <si>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</si>
  <si>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</si>
  <si>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</si>
  <si>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</si>
  <si>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</si>
  <si>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</si>
  <si>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</si>
  <si>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</si>
  <si>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</si>
  <si>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</si>
  <si>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</si>
  <si>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</si>
  <si>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</si>
  <si>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</si>
  <si>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</si>
  <si>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</si>
  <si>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</si>
  <si>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</si>
  <si>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</si>
  <si>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</si>
  <si>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</si>
  <si>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</si>
  <si>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</si>
  <si>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</si>
  <si>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</si>
  <si>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</si>
  <si>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</si>
  <si>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</si>
  <si>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</si>
  <si>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</si>
  <si>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</si>
  <si>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</si>
  <si>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</si>
  <si>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</si>
  <si>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</si>
  <si>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</si>
  <si>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</si>
  <si>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</si>
  <si>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</si>
  <si>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</si>
  <si>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</si>
  <si>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</si>
  <si>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</si>
  <si>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</si>
  <si>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</si>
  <si>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</si>
  <si>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</si>
  <si>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</si>
  <si>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</si>
  <si>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</si>
  <si>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</si>
  <si>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</si>
  <si>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</si>
  <si>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</si>
  <si>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</si>
  <si>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</si>
  <si>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</si>
  <si>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</si>
  <si>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</si>
  <si>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</si>
  <si>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</si>
  <si>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</si>
  <si>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</si>
  <si>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</si>
  <si>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</si>
  <si>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</si>
  <si>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</si>
  <si>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</si>
  <si>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</si>
  <si>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</si>
  <si>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</si>
  <si>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</si>
  <si>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</si>
  <si>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</si>
  <si>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</si>
  <si>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</si>
  <si>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</si>
  <si>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</si>
  <si>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</si>
  <si>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</si>
  <si>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</si>
  <si>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</si>
  <si>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</si>
  <si>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</si>
  <si>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</si>
  <si>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</si>
  <si>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</si>
  <si>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</si>
  <si>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</si>
  <si>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</si>
  <si>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</si>
  <si>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</si>
  <si>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</si>
  <si>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</si>
  <si>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</si>
  <si>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</si>
  <si>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</si>
  <si>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</si>
  <si>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</si>
  <si>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</si>
  <si>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</si>
  <si>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</si>
  <si>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</si>
  <si>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</si>
  <si>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</si>
  <si>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</si>
  <si>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</si>
  <si>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</si>
  <si>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</si>
  <si>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</si>
  <si>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</si>
  <si>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</si>
  <si>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</si>
  <si>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</si>
  <si>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</si>
  <si>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</si>
  <si>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</si>
  <si>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</si>
  <si>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</si>
  <si>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</si>
  <si>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</si>
  <si>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</si>
  <si>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</si>
  <si>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</si>
  <si>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</si>
  <si>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</si>
  <si>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</si>
  <si>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</si>
  <si>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</si>
  <si>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</si>
  <si>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</si>
  <si>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</si>
  <si>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</si>
  <si>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</si>
  <si>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</si>
  <si>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</si>
  <si>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</si>
  <si>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</si>
  <si>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</si>
  <si>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</si>
  <si>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</si>
  <si>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</si>
  <si>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</si>
  <si>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</si>
  <si>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</si>
  <si>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</si>
  <si>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</si>
  <si>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</si>
  <si>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</si>
  <si>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</si>
  <si>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</si>
  <si>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</si>
  <si>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</si>
  <si>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</si>
  <si>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</si>
  <si>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</si>
  <si>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</si>
  <si>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</si>
  <si>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</si>
  <si>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</si>
  <si>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</si>
  <si>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</si>
  <si>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</si>
  <si>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</si>
  <si>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</si>
  <si>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</si>
  <si>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</si>
  <si>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</si>
  <si>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</si>
  <si>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</si>
  <si>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</si>
  <si>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</si>
  <si>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</si>
  <si>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</si>
  <si>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</si>
  <si>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</si>
  <si>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</si>
  <si>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</si>
  <si>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</si>
  <si>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</si>
  <si>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</si>
  <si>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</si>
  <si>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</si>
  <si>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</si>
  <si>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</si>
  <si>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</si>
  <si>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</si>
  <si>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</si>
  <si>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</si>
  <si>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</si>
  <si>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</si>
  <si>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</si>
  <si>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</si>
  <si>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</si>
  <si>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</si>
  <si>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</si>
  <si>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</si>
  <si>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</si>
  <si>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</si>
  <si>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</si>
  <si>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</si>
  <si>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</si>
  <si>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</si>
  <si>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</si>
  <si>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</si>
  <si>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</si>
  <si>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</si>
  <si>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</si>
  <si>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</si>
  <si>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</si>
  <si>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</si>
  <si>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</si>
  <si>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</si>
  <si>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</si>
  <si>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</si>
  <si>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</si>
  <si>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</si>
  <si>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</si>
  <si>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</si>
  <si>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</si>
  <si>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</si>
  <si>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</si>
  <si>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</si>
  <si>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</si>
  <si>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</si>
  <si>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</si>
  <si>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</si>
  <si>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</si>
  <si>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</si>
  <si>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</si>
  <si>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</si>
  <si>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</si>
  <si>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</si>
  <si>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</si>
  <si>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</si>
  <si>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</si>
  <si>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</si>
  <si>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</si>
  <si>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</si>
  <si>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</si>
  <si>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</si>
  <si>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</si>
  <si>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</si>
  <si>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</si>
  <si>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</si>
  <si>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</si>
  <si>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</si>
  <si>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</si>
  <si>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</si>
  <si>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</si>
  <si>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</si>
  <si>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</si>
  <si>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</si>
  <si>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</si>
  <si>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</si>
  <si>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</si>
  <si>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</si>
  <si>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</si>
  <si>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</si>
  <si>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</si>
  <si>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</si>
  <si>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</si>
  <si>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</si>
  <si>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</si>
  <si>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</si>
  <si>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</si>
  <si>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</si>
  <si>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</si>
  <si>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</si>
  <si>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</si>
  <si>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</si>
  <si>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</si>
  <si>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</si>
  <si>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</si>
  <si>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</si>
  <si>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</si>
  <si>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</si>
  <si>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</si>
  <si>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</si>
  <si>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</si>
  <si>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</si>
  <si>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</si>
  <si>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</si>
  <si>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</si>
  <si>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</si>
  <si>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</si>
  <si>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</si>
  <si>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</si>
  <si>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</si>
  <si>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</si>
  <si>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</si>
  <si>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</si>
  <si>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</si>
  <si>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</si>
  <si>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</si>
  <si>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</si>
  <si>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</si>
  <si>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</si>
  <si>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</si>
  <si>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</si>
  <si>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</si>
  <si>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</si>
  <si>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</si>
  <si>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</si>
  <si>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</si>
  <si>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</si>
  <si>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</si>
  <si>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</si>
  <si>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</si>
  <si>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</si>
  <si>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</si>
  <si>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</si>
  <si>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</si>
  <si>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</si>
  <si>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</si>
  <si>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</si>
  <si>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</si>
  <si>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</si>
  <si>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</si>
  <si>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</si>
  <si>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</si>
  <si>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</si>
  <si>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</si>
  <si>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</si>
  <si>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</si>
  <si>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</si>
  <si>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</si>
  <si>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</si>
  <si>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</si>
  <si>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</si>
  <si>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</si>
  <si>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</si>
  <si>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</si>
  <si>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</si>
  <si>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</si>
  <si>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</si>
  <si>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</si>
  <si>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</si>
  <si>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</si>
  <si>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</si>
  <si>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</si>
  <si>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</si>
  <si>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</si>
  <si>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</si>
  <si>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</si>
  <si>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</si>
  <si>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</si>
  <si>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</si>
  <si>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</si>
  <si>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</si>
  <si>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</si>
  <si>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</si>
  <si>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</si>
  <si>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</si>
  <si>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</si>
  <si>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</si>
  <si>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</si>
  <si>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</si>
  <si>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</si>
  <si>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</si>
  <si>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</si>
  <si>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</si>
  <si>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</si>
  <si>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</si>
  <si>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</si>
  <si>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</si>
  <si>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</si>
  <si>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</si>
  <si>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</si>
  <si>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</si>
  <si>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</si>
  <si>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</si>
  <si>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</si>
  <si>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</si>
  <si>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</si>
  <si>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</si>
  <si>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</si>
  <si>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</si>
  <si>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</si>
  <si>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</si>
  <si>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</si>
  <si>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</si>
  <si>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</si>
  <si>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</si>
  <si>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</si>
  <si>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</si>
  <si>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</si>
  <si>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</si>
  <si>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</si>
  <si>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</si>
  <si>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</si>
  <si>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</si>
  <si>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</si>
  <si>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</si>
  <si>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</si>
  <si>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</si>
  <si>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</si>
  <si>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</si>
  <si>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</si>
  <si>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</si>
  <si>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</si>
  <si>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</si>
  <si>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</si>
  <si>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</si>
  <si>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</si>
  <si>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</si>
  <si>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</si>
  <si>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</si>
  <si>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</si>
  <si>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</si>
  <si>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</si>
  <si>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</si>
  <si>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</si>
  <si>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</si>
  <si>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</si>
  <si>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</si>
  <si>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</si>
  <si>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</si>
  <si>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</si>
  <si>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</si>
  <si>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</si>
  <si>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</si>
  <si>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</si>
  <si>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</si>
  <si>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</si>
  <si>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</si>
  <si>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</si>
  <si>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</si>
  <si>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</si>
  <si>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</si>
  <si>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</si>
  <si>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</si>
  <si>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</si>
  <si>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</si>
  <si>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</si>
  <si>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</si>
  <si>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</si>
  <si>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</si>
  <si>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</si>
  <si>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</si>
  <si>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</si>
  <si>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</si>
  <si>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</si>
  <si>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</si>
  <si>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</si>
  <si>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</si>
  <si>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</si>
  <si>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</si>
  <si>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</si>
  <si>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</si>
  <si>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</si>
  <si>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</si>
  <si>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</si>
  <si>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</si>
  <si>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</si>
  <si>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</si>
  <si>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</si>
  <si>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</si>
  <si>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</si>
  <si>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</si>
  <si>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</si>
  <si>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</si>
  <si>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</si>
  <si>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</si>
  <si>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</si>
  <si>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</si>
  <si>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</si>
  <si>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</si>
  <si>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</si>
  <si>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</si>
  <si>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</si>
  <si>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</si>
  <si>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</si>
  <si>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</si>
  <si>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</si>
  <si>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</si>
  <si>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</si>
  <si>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</si>
  <si>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</si>
  <si>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</si>
  <si>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</si>
  <si>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</si>
  <si>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</si>
  <si>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</si>
  <si>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</si>
  <si>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</si>
  <si>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</si>
  <si>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</si>
  <si>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</si>
  <si>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</si>
  <si>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</si>
  <si>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</si>
  <si>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</si>
  <si>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</si>
  <si>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</si>
  <si>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</si>
  <si>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</si>
  <si>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</si>
  <si>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</si>
  <si>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</si>
  <si>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</si>
  <si>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</si>
  <si>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</si>
  <si>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</si>
  <si>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</si>
  <si>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</si>
  <si>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</si>
  <si>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</si>
  <si>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</si>
  <si>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</si>
  <si>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</si>
  <si>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</si>
  <si>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</si>
  <si>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</si>
  <si>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</si>
  <si>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</si>
  <si>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</si>
  <si>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</si>
  <si>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</si>
  <si>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</si>
  <si>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</si>
  <si>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</si>
  <si>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</si>
  <si>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</si>
  <si>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</si>
  <si>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</si>
  <si>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</si>
  <si>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</si>
  <si>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</si>
  <si>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</si>
  <si>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</si>
  <si>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</si>
  <si>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</si>
  <si>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</si>
  <si>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</si>
  <si>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</si>
  <si>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</si>
  <si>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</si>
  <si>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</si>
  <si>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</si>
  <si>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</si>
  <si>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</si>
  <si>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</si>
  <si>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</si>
  <si>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</si>
  <si>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</si>
  <si>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</si>
  <si>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</si>
  <si>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</si>
  <si>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</si>
  <si>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</si>
  <si>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</si>
  <si>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</si>
  <si>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</si>
  <si>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</si>
  <si>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</si>
  <si>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</si>
  <si>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</si>
  <si>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</si>
  <si>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</si>
  <si>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</si>
  <si>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</si>
  <si>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</si>
  <si>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</si>
  <si>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</si>
  <si>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</si>
  <si>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</si>
  <si>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</si>
  <si>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</si>
  <si>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</si>
  <si>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</si>
  <si>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</si>
  <si>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</si>
  <si>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</si>
  <si>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</si>
  <si>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</si>
  <si>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</si>
  <si>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</si>
  <si>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</si>
  <si>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</si>
  <si>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</si>
  <si>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</si>
  <si>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</si>
  <si>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</si>
  <si>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</si>
  <si>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</si>
  <si>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</si>
  <si>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</si>
  <si>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</si>
  <si>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</si>
  <si>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</si>
  <si>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</si>
  <si>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</si>
  <si>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</si>
  <si>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</si>
  <si>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</si>
  <si>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</si>
  <si>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</si>
  <si>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</si>
  <si>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</si>
  <si>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</si>
  <si>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</si>
  <si>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</si>
  <si>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</si>
  <si>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</si>
  <si>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</si>
  <si>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</si>
  <si>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</si>
  <si>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</si>
  <si>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</si>
  <si>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</si>
  <si>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</si>
  <si>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</si>
  <si>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</si>
  <si>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</si>
  <si>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</si>
  <si>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</si>
  <si>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</si>
  <si>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</si>
  <si>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</si>
  <si>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</si>
  <si>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</si>
  <si>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</si>
  <si>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</si>
  <si>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</si>
  <si>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</si>
  <si>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</si>
  <si>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</si>
  <si>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</si>
  <si>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</si>
  <si>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</si>
  <si>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</si>
  <si>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</si>
  <si>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</si>
  <si>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</si>
  <si>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</si>
  <si>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</si>
  <si>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</si>
  <si>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</si>
  <si>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</si>
  <si>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</si>
  <si>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</si>
  <si>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</si>
  <si>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</si>
  <si>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</si>
  <si>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</si>
  <si>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</si>
  <si>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</si>
  <si>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</si>
  <si>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</si>
  <si>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</si>
  <si>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</si>
  <si>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</si>
  <si>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</si>
  <si>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</si>
  <si>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</si>
  <si>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</si>
  <si>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</si>
  <si>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</si>
  <si>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</si>
  <si>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</si>
  <si>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</si>
  <si>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</si>
  <si>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</si>
  <si>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</si>
  <si>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</si>
  <si>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</si>
  <si>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</si>
  <si>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</si>
  <si>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</si>
  <si>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</si>
  <si>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</si>
  <si>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</si>
  <si>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</si>
  <si>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</si>
  <si>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</si>
  <si>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</si>
  <si>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</si>
  <si>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</si>
  <si>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</si>
  <si>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</si>
  <si>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</si>
  <si>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</si>
  <si>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</si>
  <si>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</si>
  <si>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</si>
  <si>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</si>
  <si>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</si>
  <si>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</si>
  <si>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</si>
  <si>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</si>
  <si>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</si>
  <si>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</si>
  <si>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</si>
  <si>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</si>
  <si>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</si>
  <si>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</si>
  <si>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</si>
  <si>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</si>
  <si>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</si>
  <si>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</si>
  <si>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</si>
  <si>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</si>
  <si>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</si>
  <si>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</si>
  <si>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</si>
  <si>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</si>
  <si>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</si>
  <si>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</si>
  <si>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</si>
  <si>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</si>
  <si>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</si>
  <si>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</si>
  <si>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</si>
  <si>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</si>
  <si>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</si>
  <si>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</si>
  <si>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</si>
  <si>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</si>
  <si>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</si>
  <si>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</si>
  <si>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</si>
  <si>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</si>
  <si>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</si>
  <si>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</si>
  <si>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</si>
  <si>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</si>
  <si>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</si>
  <si>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</si>
  <si>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</si>
  <si>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</si>
  <si>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</si>
  <si>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</si>
  <si>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</si>
  <si>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</si>
  <si>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</si>
  <si>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</si>
  <si>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</si>
  <si>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</si>
  <si>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</si>
  <si>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</si>
  <si>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</si>
  <si>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</si>
  <si>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</si>
  <si>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</si>
  <si>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</si>
  <si>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</si>
  <si>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</si>
  <si>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</si>
  <si>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</si>
  <si>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</si>
  <si>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</si>
  <si>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</si>
  <si>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</si>
  <si>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</si>
  <si>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</si>
  <si>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</si>
  <si>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</si>
  <si>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</si>
  <si>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</si>
  <si>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</si>
  <si>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</si>
  <si>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</si>
  <si>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</si>
  <si>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</si>
  <si>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</si>
  <si>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</si>
  <si>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</si>
  <si>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</si>
  <si>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</si>
  <si>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</si>
  <si>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</si>
  <si>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</si>
  <si>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</si>
  <si>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</si>
  <si>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</si>
  <si>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</si>
  <si>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</si>
  <si>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</si>
  <si>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</si>
  <si>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</si>
  <si>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</si>
  <si>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</si>
  <si>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</si>
  <si>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</si>
  <si>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</si>
  <si>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</si>
  <si>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</si>
  <si>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</si>
  <si>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</si>
  <si>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</si>
  <si>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</si>
  <si>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</si>
  <si>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</si>
  <si>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</si>
  <si>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</si>
  <si>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</si>
  <si>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</si>
  <si>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</si>
  <si>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</si>
  <si>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</si>
  <si>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</si>
  <si>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</si>
  <si>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</si>
  <si>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</si>
  <si>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</si>
  <si>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</si>
  <si>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</si>
  <si>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</si>
  <si>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</si>
  <si>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</si>
  <si>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</si>
  <si>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</si>
  <si>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</si>
  <si>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</si>
  <si>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</si>
  <si>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</si>
  <si>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</si>
  <si>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</si>
  <si>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</si>
  <si>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</si>
  <si>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</si>
  <si>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</si>
  <si>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</si>
  <si>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</si>
  <si>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</si>
  <si>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</si>
  <si>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</si>
  <si>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</si>
  <si>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</si>
  <si>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</si>
  <si>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</si>
  <si>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</si>
  <si>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</si>
  <si>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</si>
  <si>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</si>
  <si>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</si>
  <si>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</si>
  <si>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</si>
  <si>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</si>
  <si>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</si>
  <si>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</si>
  <si>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</si>
  <si>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</si>
  <si>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</si>
  <si>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</si>
  <si>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</si>
  <si>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</si>
  <si>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</si>
  <si>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</si>
  <si>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</si>
  <si>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</si>
  <si>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</si>
  <si>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</si>
  <si>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</si>
  <si>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</si>
  <si>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</si>
  <si>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</si>
  <si>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</si>
  <si>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</si>
  <si>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</si>
  <si>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</si>
  <si>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</si>
  <si>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</si>
  <si>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</si>
  <si>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</si>
  <si>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</si>
  <si>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</si>
  <si>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</si>
  <si>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</si>
  <si>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</si>
  <si>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</si>
  <si>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</si>
  <si>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</si>
  <si>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</si>
  <si>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</si>
  <si>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</si>
  <si>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</si>
  <si>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</si>
  <si>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</si>
  <si>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</si>
  <si>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</si>
  <si>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</si>
  <si>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</si>
  <si>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</si>
  <si>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</si>
  <si>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</si>
  <si>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</si>
  <si>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</si>
  <si>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</si>
  <si>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</si>
  <si>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</si>
  <si>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</si>
  <si>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</si>
  <si>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</si>
  <si>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</si>
  <si>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</si>
  <si>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</si>
  <si>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</si>
  <si>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</si>
  <si>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</si>
  <si>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</si>
  <si>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</si>
  <si>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</si>
  <si>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</si>
  <si>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</si>
  <si>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</si>
  <si>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</si>
  <si>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</si>
  <si>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</si>
  <si>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</si>
  <si>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</si>
  <si>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</si>
  <si>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</si>
  <si>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</si>
  <si>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</si>
  <si>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</si>
  <si>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</si>
  <si>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</si>
  <si>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</si>
  <si>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</si>
  <si>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</si>
  <si>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</si>
  <si>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</si>
  <si>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</si>
  <si>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</si>
  <si>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</si>
  <si>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</si>
  <si>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</si>
  <si>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</si>
  <si>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</si>
  <si>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</si>
  <si>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</si>
  <si>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</si>
  <si>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</si>
  <si>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</si>
  <si>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</si>
  <si>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</si>
  <si>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</si>
  <si>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</si>
  <si>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</si>
  <si>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</si>
  <si>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</si>
  <si>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</si>
  <si>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</si>
  <si>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</si>
  <si>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</si>
  <si>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</si>
  <si>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</si>
  <si>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</si>
  <si>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</si>
  <si>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</si>
  <si>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</si>
  <si>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</si>
  <si>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</si>
  <si>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</si>
  <si>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</si>
  <si>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</si>
  <si>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</si>
  <si>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</si>
  <si>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</si>
  <si>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</si>
  <si>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</si>
  <si>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</si>
  <si>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</si>
  <si>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</si>
  <si>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</si>
  <si>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</si>
  <si>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</si>
  <si>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</si>
  <si>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</si>
  <si>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</si>
  <si>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</si>
  <si>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</si>
  <si>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</si>
  <si>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</si>
  <si>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</si>
  <si>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</si>
  <si>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</si>
  <si>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</si>
  <si>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</si>
  <si>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</si>
  <si>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</si>
  <si>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</si>
  <si>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</si>
  <si>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</si>
  <si>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</si>
  <si>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</si>
  <si>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</si>
  <si>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</si>
  <si>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</si>
  <si>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</si>
  <si>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</si>
  <si>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</si>
  <si>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</si>
  <si>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</si>
  <si>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</si>
  <si>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</si>
  <si>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</si>
  <si>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</si>
  <si>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</si>
  <si>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</si>
  <si>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</si>
  <si>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</si>
  <si>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</si>
  <si>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</si>
  <si>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</si>
  <si>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</si>
  <si>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</si>
  <si>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</si>
  <si>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</si>
  <si>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</si>
  <si>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</si>
  <si>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</si>
  <si>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</si>
  <si>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</si>
  <si>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</si>
  <si>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</si>
  <si>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</si>
  <si>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</si>
  <si>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</si>
  <si>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</si>
  <si>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</si>
  <si>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</si>
  <si>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</si>
  <si>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</si>
  <si>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</si>
  <si>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</si>
  <si>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</si>
  <si>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</si>
  <si>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</si>
  <si>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</si>
  <si>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</si>
  <si>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</si>
  <si>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</si>
  <si>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</si>
  <si>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</si>
  <si>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</si>
  <si>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</si>
  <si>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</si>
  <si>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</si>
  <si>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</si>
  <si>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</si>
  <si>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</si>
  <si>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</si>
  <si>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</si>
  <si>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</si>
  <si>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</si>
  <si>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</si>
  <si>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</si>
  <si>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</si>
  <si>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</si>
  <si>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</si>
  <si>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</si>
  <si>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</si>
  <si>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</si>
  <si>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</si>
  <si>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</si>
  <si>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</si>
  <si>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</si>
  <si>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</si>
  <si>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</si>
  <si>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</si>
  <si>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</si>
  <si>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</si>
  <si>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</si>
  <si>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</si>
  <si>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</si>
  <si>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</si>
  <si>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</si>
  <si>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</si>
  <si>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</si>
  <si>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</si>
  <si>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</si>
  <si>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</si>
  <si>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</si>
  <si>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</si>
  <si>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</si>
  <si>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</si>
  <si>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</si>
  <si>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</si>
  <si>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</si>
  <si>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</si>
  <si>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</si>
  <si>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</si>
  <si>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</si>
  <si>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</si>
  <si>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</si>
  <si>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</si>
  <si>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</si>
  <si>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</si>
  <si>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</si>
  <si>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</si>
  <si>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</si>
  <si>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</si>
  <si>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</si>
  <si>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</si>
  <si>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</si>
  <si>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</si>
  <si>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</si>
  <si>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</si>
  <si>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</si>
  <si>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</si>
  <si>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</si>
  <si>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</si>
  <si>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</si>
  <si>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</si>
  <si>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</si>
  <si>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</si>
  <si>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</si>
  <si>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</si>
  <si>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</si>
  <si>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</si>
  <si>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</si>
  <si>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</si>
  <si>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</si>
  <si>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</si>
  <si>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</si>
  <si>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</si>
  <si>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</si>
  <si>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</si>
  <si>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</si>
  <si>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</si>
  <si>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</si>
  <si>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</si>
  <si>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</si>
  <si>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</si>
  <si>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</si>
  <si>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</si>
  <si>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</si>
  <si>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</si>
  <si>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</si>
  <si>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</si>
  <si>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</si>
  <si>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</si>
  <si>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</si>
  <si>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</si>
  <si>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</si>
  <si>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</si>
  <si>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</si>
  <si>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</si>
  <si>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</si>
  <si>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</si>
  <si>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</si>
  <si>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</si>
  <si>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</si>
  <si>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</si>
  <si>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</si>
  <si>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</si>
  <si>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</si>
  <si>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</si>
  <si>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</si>
  <si>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</si>
  <si>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</si>
  <si>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</si>
  <si>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</si>
  <si>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</si>
  <si>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</si>
  <si>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</si>
  <si>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</si>
  <si>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</si>
  <si>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</si>
  <si>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</si>
  <si>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</si>
  <si>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</si>
  <si>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</si>
  <si>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</si>
  <si>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</si>
  <si>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</si>
  <si>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</si>
  <si>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</si>
  <si>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</si>
  <si>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</si>
  <si>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</si>
  <si>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</si>
  <si>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</si>
  <si>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</si>
  <si>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</si>
  <si>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</si>
  <si>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</si>
  <si>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</si>
  <si>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</si>
  <si>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</si>
  <si>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</si>
  <si>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</si>
  <si>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</si>
  <si>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</si>
  <si>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</si>
  <si>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</si>
  <si>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</si>
  <si>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</si>
  <si>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</si>
  <si>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</si>
  <si>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</si>
  <si>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</si>
  <si>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</si>
  <si>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</si>
  <si>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</si>
  <si>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</si>
  <si>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</si>
  <si>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</si>
  <si>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</si>
  <si>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</si>
  <si>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</si>
  <si>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</si>
  <si>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</si>
  <si>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</si>
  <si>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</si>
  <si>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</si>
  <si>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</si>
  <si>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</si>
  <si>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</si>
  <si>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</si>
  <si>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</si>
  <si>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</si>
  <si>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</si>
  <si>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</si>
  <si>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</si>
  <si>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</si>
  <si>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</si>
  <si>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</si>
  <si>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</si>
  <si>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</si>
  <si>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</si>
  <si>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</si>
  <si>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</si>
  <si>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</si>
  <si>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</si>
  <si>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</si>
  <si>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</si>
  <si>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</si>
  <si>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</si>
  <si>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</si>
  <si>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</si>
  <si>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</si>
  <si>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</si>
  <si>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</si>
  <si>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</si>
  <si>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</si>
  <si>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</si>
  <si>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</si>
  <si>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</si>
  <si>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</si>
  <si>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</si>
  <si>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</si>
  <si>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</si>
  <si>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</si>
  <si>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</si>
  <si>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</si>
  <si>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</si>
  <si>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</si>
  <si>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</si>
  <si>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</si>
  <si>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</si>
  <si>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</si>
  <si>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</si>
  <si>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</si>
  <si>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</si>
  <si>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</si>
  <si>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</si>
  <si>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</si>
  <si>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</si>
  <si>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</si>
  <si>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</si>
  <si>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</si>
  <si>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</si>
  <si>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</si>
  <si>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</si>
  <si>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</si>
  <si>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</si>
  <si>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</si>
  <si>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</si>
  <si>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</si>
  <si>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</si>
  <si>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</si>
  <si>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</si>
  <si>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</si>
  <si>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</si>
  <si>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</si>
  <si>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</si>
  <si>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</si>
  <si>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</si>
  <si>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</si>
  <si>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</si>
  <si>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</si>
  <si>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</si>
  <si>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</si>
  <si>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</si>
  <si>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</si>
  <si>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</si>
  <si>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</si>
  <si>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</si>
  <si>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</si>
  <si>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</si>
  <si>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</si>
  <si>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</si>
  <si>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</si>
  <si>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</si>
  <si>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</si>
  <si>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</si>
  <si>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</si>
  <si>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</si>
  <si>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</si>
  <si>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</si>
  <si>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</si>
  <si>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</si>
  <si>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</si>
  <si>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</si>
  <si>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</si>
  <si>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</si>
  <si>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</si>
  <si>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</si>
  <si>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</si>
  <si>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</si>
  <si>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</si>
  <si>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</si>
  <si>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</si>
  <si>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</si>
  <si>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</si>
  <si>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</si>
  <si>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</si>
  <si>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</si>
  <si>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</si>
  <si>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</si>
  <si>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</si>
  <si>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</si>
  <si>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</si>
  <si>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</si>
  <si>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</si>
  <si>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</si>
  <si>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</si>
  <si>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</si>
  <si>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</si>
  <si>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</si>
  <si>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</si>
  <si>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</si>
  <si>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</si>
  <si>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</si>
  <si>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</si>
  <si>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</si>
  <si>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</si>
  <si>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</si>
  <si>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</si>
  <si>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</si>
  <si>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</si>
  <si>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</si>
  <si>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</si>
  <si>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</si>
  <si>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</si>
  <si>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</si>
  <si>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</si>
  <si>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</si>
  <si>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</si>
  <si>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</si>
  <si>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</si>
  <si>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</si>
  <si>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</si>
  <si>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</si>
  <si>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</si>
  <si>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</si>
  <si>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</si>
  <si>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</si>
  <si>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</si>
  <si>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</si>
  <si>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</si>
  <si>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</si>
  <si>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</si>
  <si>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</si>
  <si>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</si>
  <si>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</si>
  <si>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</si>
  <si>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</si>
  <si>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</si>
  <si>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</si>
  <si>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</si>
  <si>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</si>
  <si>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</si>
  <si>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</si>
  <si>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</si>
  <si>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</si>
  <si>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</si>
  <si>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</si>
  <si>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</si>
  <si>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</si>
  <si>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</si>
  <si>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</si>
  <si>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</si>
  <si>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</si>
  <si>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</si>
  <si>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</si>
  <si>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</si>
  <si>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</si>
  <si>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</si>
  <si>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</si>
  <si>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</si>
  <si>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</si>
  <si>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</si>
  <si>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</si>
  <si>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</si>
  <si>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</si>
  <si>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</si>
  <si>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</si>
  <si>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</si>
  <si>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</si>
  <si>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</si>
  <si>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</si>
  <si>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</si>
  <si>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</si>
  <si>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</si>
  <si>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</si>
  <si>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</si>
  <si>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</si>
  <si>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</si>
  <si>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</si>
  <si>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</si>
  <si>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</si>
  <si>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</si>
  <si>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</si>
  <si>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</si>
  <si>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</si>
  <si>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</si>
  <si>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</si>
  <si>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</si>
  <si>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</si>
  <si>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</si>
  <si>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</si>
  <si>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</si>
  <si>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</si>
  <si>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</si>
  <si>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</si>
  <si>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</si>
  <si>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</si>
  <si>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</si>
  <si>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</si>
  <si>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</si>
  <si>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</si>
  <si>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</si>
  <si>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</si>
  <si>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</si>
  <si>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</si>
  <si>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</si>
  <si>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</si>
  <si>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</si>
  <si>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</si>
  <si>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</si>
  <si>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</si>
  <si>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</si>
  <si>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</si>
  <si>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</si>
  <si>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</si>
  <si>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</si>
  <si>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</si>
  <si>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</si>
  <si>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</si>
  <si>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</si>
  <si>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</si>
  <si>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</si>
  <si>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</si>
  <si>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</si>
  <si>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</si>
  <si>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</si>
  <si>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</si>
  <si>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</si>
  <si>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</si>
  <si>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</si>
  <si>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</si>
  <si>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</si>
  <si>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</si>
  <si>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</si>
  <si>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</si>
  <si>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</si>
  <si>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</si>
  <si>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</si>
  <si>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</si>
  <si>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</si>
  <si>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</si>
  <si>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</si>
  <si>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</si>
  <si>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</si>
  <si>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</si>
  <si>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</si>
  <si>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</si>
  <si>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</si>
  <si>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</si>
  <si>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</si>
  <si>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</si>
  <si>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</si>
  <si>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</si>
  <si>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</si>
  <si>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</si>
  <si>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</si>
  <si>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</si>
  <si>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</si>
  <si>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</si>
  <si>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</si>
  <si>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</si>
  <si>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</si>
  <si>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</si>
  <si>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</si>
  <si>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</si>
  <si>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</si>
  <si>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</si>
  <si>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</si>
  <si>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</si>
  <si>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</si>
  <si>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</si>
  <si>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</si>
  <si>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</si>
  <si>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</si>
  <si>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</si>
  <si>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</si>
  <si>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</si>
  <si>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</si>
  <si>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</si>
  <si>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</si>
  <si>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</si>
  <si>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</si>
  <si>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</si>
  <si>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</si>
  <si>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</si>
  <si>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</si>
  <si>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</si>
  <si>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</si>
  <si>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</si>
  <si>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</si>
  <si>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</si>
  <si>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</si>
  <si>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</si>
  <si>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</si>
  <si>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</si>
  <si>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</si>
  <si>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</si>
  <si>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</si>
  <si>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</si>
  <si>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</si>
  <si>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</si>
  <si>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</si>
  <si>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</si>
  <si>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</si>
  <si>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</si>
  <si>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</si>
  <si>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</si>
  <si>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</si>
  <si>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</si>
  <si>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</si>
  <si>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</si>
  <si>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</si>
  <si>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</si>
  <si>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</si>
  <si>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</si>
  <si>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</si>
  <si>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</si>
  <si>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</si>
  <si>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</si>
  <si>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</si>
  <si>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</si>
  <si>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</si>
  <si>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</si>
  <si>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</si>
  <si>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</si>
  <si>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</si>
  <si>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</si>
  <si>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</si>
  <si>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</si>
  <si>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</si>
  <si>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</si>
  <si>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</si>
  <si>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</si>
  <si>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</si>
  <si>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</si>
  <si>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</si>
  <si>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</si>
  <si>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</si>
  <si>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</si>
  <si>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</si>
  <si>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</si>
  <si>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</si>
  <si>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</si>
  <si>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</si>
  <si>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</si>
  <si>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</si>
  <si>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</si>
  <si>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</si>
  <si>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</si>
  <si>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</si>
  <si>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</si>
  <si>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</si>
  <si>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</si>
  <si>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</si>
  <si>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</si>
  <si>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</si>
  <si>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</si>
  <si>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</si>
  <si>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</si>
  <si>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</si>
  <si>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</si>
  <si>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</si>
  <si>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</si>
  <si>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</si>
  <si>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</si>
  <si>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</si>
  <si>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</si>
  <si>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</si>
  <si>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</si>
  <si>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</si>
  <si>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</si>
  <si>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</si>
  <si>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</si>
  <si>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</si>
  <si>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</si>
  <si>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</si>
  <si>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</si>
  <si>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</si>
  <si>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</si>
  <si>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</si>
  <si>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</si>
  <si>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</si>
  <si>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</si>
  <si>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</si>
  <si>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</si>
  <si>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</si>
  <si>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</si>
  <si>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</si>
  <si>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</si>
  <si>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</si>
  <si>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</si>
  <si>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</si>
  <si>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</si>
  <si>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</si>
  <si>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</si>
  <si>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</si>
  <si>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</si>
  <si>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</si>
  <si>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</si>
  <si>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</si>
  <si>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</si>
  <si>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</si>
  <si>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</si>
  <si>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</si>
  <si>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</si>
  <si>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</si>
  <si>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</si>
  <si>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</si>
  <si>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</si>
  <si>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</si>
  <si>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</si>
  <si>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</si>
  <si>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</si>
  <si>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</si>
  <si>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</si>
  <si>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</si>
  <si>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</si>
  <si>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</si>
  <si>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</si>
  <si>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</si>
  <si>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</si>
  <si>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</si>
  <si>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</si>
  <si>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</si>
  <si>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</si>
  <si>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</si>
  <si>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</si>
  <si>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</si>
  <si>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</si>
  <si>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</si>
  <si>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</si>
  <si>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</si>
  <si>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</si>
  <si>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</si>
  <si>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</si>
  <si>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</si>
  <si>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</si>
  <si>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</si>
  <si>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</si>
  <si>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</si>
  <si>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</si>
  <si>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</si>
  <si>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</si>
  <si>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</si>
  <si>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</si>
  <si>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</si>
  <si>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</si>
  <si>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</si>
  <si>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</si>
  <si>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</si>
  <si>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</si>
  <si>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</si>
  <si>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</si>
  <si>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</si>
  <si>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</si>
  <si>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</si>
  <si>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</si>
  <si>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</si>
  <si>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</si>
  <si>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</si>
  <si>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</si>
  <si>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</si>
  <si>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</si>
  <si>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</si>
  <si>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</si>
  <si>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</si>
  <si>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</si>
  <si>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</si>
  <si>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</si>
  <si>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</si>
  <si>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</si>
  <si>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</si>
  <si>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</si>
  <si>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</si>
  <si>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</si>
  <si>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</si>
  <si>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</si>
  <si>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</si>
  <si>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</si>
  <si>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</si>
  <si>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</si>
  <si>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</si>
  <si>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</si>
  <si>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</si>
  <si>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</si>
  <si>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</si>
  <si>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</si>
  <si>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</si>
  <si>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</si>
  <si>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</si>
  <si>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</si>
  <si>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</si>
  <si>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</si>
  <si>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</si>
  <si>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</si>
  <si>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</si>
  <si>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</si>
  <si>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</si>
  <si>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</si>
  <si>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</si>
  <si>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</si>
  <si>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</si>
  <si>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</si>
  <si>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</si>
  <si>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</si>
  <si>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</si>
  <si>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</si>
  <si>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</si>
  <si>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</si>
  <si>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</si>
  <si>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</si>
  <si>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</si>
  <si>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</si>
  <si>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</si>
  <si>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</si>
  <si>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</si>
  <si>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</si>
  <si>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</si>
  <si>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</si>
  <si>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</si>
  <si>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</si>
  <si>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</si>
  <si>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</si>
  <si>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</si>
  <si>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</si>
  <si>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</si>
  <si>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</si>
  <si>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</si>
  <si>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</si>
  <si>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</si>
  <si>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</si>
  <si>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</si>
  <si>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</si>
  <si>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</si>
  <si>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</si>
  <si>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</si>
  <si>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</si>
  <si>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</si>
  <si>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</si>
  <si>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</si>
  <si>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</si>
  <si>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</si>
  <si>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</si>
  <si>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</si>
  <si>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</si>
  <si>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</si>
  <si>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</si>
  <si>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</si>
  <si>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</si>
  <si>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</si>
  <si>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</si>
  <si>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</si>
  <si>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</si>
  <si>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</si>
  <si>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</si>
  <si>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</si>
  <si>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</si>
  <si>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</si>
  <si>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</si>
  <si>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</si>
  <si>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</si>
  <si>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</si>
  <si>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</si>
  <si>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</si>
  <si>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</si>
  <si>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</si>
  <si>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</si>
  <si>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</si>
  <si>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</si>
  <si>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</si>
  <si>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</si>
  <si>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</si>
  <si>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</si>
  <si>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</si>
  <si>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</si>
  <si>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</si>
  <si>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</si>
  <si>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</si>
  <si>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</si>
  <si>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</si>
  <si>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</si>
  <si>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</si>
  <si>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</si>
  <si>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</si>
  <si>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</si>
  <si>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</si>
  <si>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</si>
  <si>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</si>
  <si>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</si>
  <si>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</si>
  <si>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</si>
  <si>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</si>
  <si>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</si>
  <si>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</si>
  <si>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</si>
  <si>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</si>
  <si>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</si>
  <si>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</si>
  <si>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</si>
  <si>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</si>
  <si>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</si>
  <si>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</si>
  <si>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</si>
  <si>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</si>
  <si>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</si>
  <si>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</si>
  <si>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</si>
  <si>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</si>
  <si>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</si>
  <si>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</si>
  <si>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</si>
  <si>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</si>
  <si>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</si>
  <si>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</si>
  <si>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</si>
  <si>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</si>
  <si>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</si>
  <si>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</si>
  <si>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</si>
  <si>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</si>
  <si>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</si>
  <si>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</si>
  <si>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</si>
  <si>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</si>
  <si>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</si>
  <si>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</si>
  <si>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</si>
  <si>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</si>
  <si>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</si>
  <si>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</si>
  <si>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</si>
  <si>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</si>
  <si>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</si>
  <si>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</si>
  <si>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</si>
  <si>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</si>
  <si>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</si>
  <si>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</si>
  <si>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</si>
  <si>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</si>
  <si>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</si>
  <si>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</si>
  <si>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</si>
  <si>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</si>
  <si>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</si>
  <si>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</si>
  <si>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</si>
  <si>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</si>
  <si>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</si>
  <si>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</si>
  <si>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</si>
  <si>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</si>
  <si>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</si>
  <si>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</si>
  <si>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</si>
  <si>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</si>
  <si>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</si>
  <si>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</si>
  <si>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</si>
  <si>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</si>
  <si>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</si>
  <si>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</si>
  <si>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</si>
  <si>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</si>
  <si>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</si>
  <si>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</si>
  <si>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</si>
  <si>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</si>
  <si>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</si>
  <si>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</si>
  <si>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</si>
  <si>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</si>
  <si>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</si>
  <si>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</si>
  <si>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</si>
  <si>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</si>
  <si>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</si>
  <si>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</si>
  <si>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</si>
  <si>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</si>
  <si>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</si>
  <si>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</si>
  <si>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</si>
  <si>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</si>
  <si>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</si>
  <si>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</si>
  <si>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</si>
  <si>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</si>
  <si>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</si>
  <si>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</si>
  <si>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</si>
  <si>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</si>
  <si>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</si>
  <si>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</si>
  <si>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</si>
  <si>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</si>
  <si>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</si>
  <si>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</si>
  <si>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</si>
  <si>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</si>
  <si>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</si>
  <si>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</si>
  <si>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</si>
  <si>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</si>
  <si>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</si>
  <si>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</si>
  <si>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</si>
  <si>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</si>
  <si>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</si>
  <si>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</si>
  <si>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</si>
  <si>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</si>
  <si>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</si>
  <si>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</si>
  <si>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</si>
  <si>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</si>
  <si>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</si>
  <si>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</si>
  <si>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</si>
  <si>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</si>
  <si>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</si>
  <si>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</si>
  <si>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</si>
  <si>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</si>
  <si>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</si>
  <si>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</si>
  <si>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</si>
  <si>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</si>
  <si>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</si>
  <si>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</si>
  <si>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</si>
  <si>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</si>
  <si>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</si>
  <si>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</si>
  <si>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</si>
  <si>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</si>
  <si>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</si>
  <si>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</si>
  <si>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</si>
  <si>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</si>
  <si>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</si>
  <si>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</si>
  <si>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</si>
  <si>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</si>
  <si>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</si>
  <si>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</si>
  <si>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</si>
  <si>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</si>
  <si>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</si>
  <si>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</si>
  <si>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</si>
  <si>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</si>
  <si>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</si>
  <si>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</si>
  <si>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</si>
  <si>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</si>
  <si>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</si>
  <si>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</si>
  <si>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</si>
  <si>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</si>
  <si>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</si>
  <si>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</si>
  <si>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</si>
  <si>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</si>
  <si>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</si>
  <si>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</si>
  <si>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</si>
  <si>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</si>
  <si>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</si>
  <si>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</si>
  <si>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</si>
  <si>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</si>
  <si>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</si>
  <si>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</si>
  <si>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</si>
  <si>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</si>
  <si>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</si>
  <si>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</si>
  <si>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</si>
  <si>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</si>
  <si>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</si>
  <si>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</si>
  <si>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</si>
  <si>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</si>
  <si>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</si>
  <si>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</si>
  <si>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</si>
  <si>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</si>
  <si>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</si>
  <si>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</si>
  <si>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</si>
  <si>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</si>
  <si>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</si>
  <si>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</si>
  <si>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</si>
  <si>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</si>
  <si>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</si>
  <si>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</si>
  <si>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</si>
  <si>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</si>
  <si>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</si>
  <si>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</si>
  <si>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</si>
  <si>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</si>
  <si>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</si>
  <si>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</si>
  <si>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</si>
  <si>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</si>
  <si>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</si>
  <si>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</si>
  <si>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</si>
  <si>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</si>
  <si>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</si>
  <si>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</si>
  <si>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</si>
  <si>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</si>
  <si>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</si>
  <si>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</si>
  <si>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</si>
  <si>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</si>
  <si>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</si>
  <si>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</si>
  <si>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</si>
  <si>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</si>
  <si>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</si>
  <si>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</si>
  <si>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</si>
  <si>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</si>
  <si>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</si>
  <si>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</si>
  <si>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</si>
  <si>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</si>
  <si>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</si>
  <si>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</si>
  <si>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</si>
  <si>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</si>
  <si>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</si>
  <si>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</si>
  <si>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</si>
  <si>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</si>
  <si>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</si>
  <si>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</si>
  <si>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</si>
  <si>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</si>
  <si>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</si>
  <si>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</si>
  <si>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</si>
  <si>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</si>
  <si>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</si>
  <si>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</si>
  <si>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</si>
  <si>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</si>
  <si>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</si>
  <si>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</si>
  <si>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</si>
  <si>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</si>
  <si>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</si>
  <si>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</si>
  <si>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</si>
  <si>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</si>
  <si>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</si>
  <si>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</si>
  <si>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</si>
  <si>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</si>
  <si>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</si>
  <si>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</si>
  <si>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</si>
  <si>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</si>
  <si>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</si>
  <si>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</si>
  <si>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</si>
  <si>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</si>
  <si>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</si>
  <si>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</si>
  <si>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</si>
  <si>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</si>
  <si>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</si>
  <si>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</si>
  <si>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</si>
  <si>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</si>
  <si>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</si>
  <si>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</si>
  <si>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</si>
  <si>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</si>
  <si>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</si>
  <si>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</si>
  <si>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</si>
  <si>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</si>
  <si>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</si>
  <si>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</si>
  <si>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</si>
  <si>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</si>
  <si>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</si>
  <si>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</si>
  <si>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</si>
  <si>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</si>
  <si>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</si>
  <si>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</si>
  <si>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</si>
  <si>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</si>
  <si>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</si>
  <si>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</si>
  <si>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</si>
  <si>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</si>
  <si>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</si>
  <si>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</si>
  <si>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</si>
  <si>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</si>
  <si>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</si>
  <si>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</si>
  <si>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</si>
  <si>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</si>
  <si>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</si>
  <si>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</si>
  <si>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</si>
  <si>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</si>
  <si>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</si>
  <si>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</si>
  <si>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</si>
  <si>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</si>
  <si>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</si>
  <si>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</si>
  <si>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</si>
  <si>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</si>
  <si>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</si>
  <si>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</si>
  <si>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</si>
  <si>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</si>
  <si>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</si>
  <si>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</si>
  <si>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</si>
  <si>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</si>
  <si>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</si>
  <si>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</si>
  <si>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</si>
  <si>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</si>
  <si>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</si>
  <si>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</si>
  <si>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</si>
  <si>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</si>
  <si>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</si>
  <si>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</si>
  <si>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</si>
  <si>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</si>
  <si>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</si>
  <si>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</si>
  <si>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</si>
  <si>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</si>
  <si>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</si>
  <si>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</si>
  <si>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</si>
  <si>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</si>
  <si>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</si>
  <si>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</si>
  <si>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</si>
  <si>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</si>
  <si>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</si>
  <si>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</si>
  <si>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</si>
  <si>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</si>
  <si>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</si>
  <si>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</si>
  <si>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</si>
  <si>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</si>
  <si>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</si>
  <si>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</si>
  <si>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</si>
  <si>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</si>
  <si>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</si>
  <si>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</si>
  <si>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</si>
  <si>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</si>
  <si>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</si>
  <si>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</si>
  <si>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</si>
  <si>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</si>
  <si>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</si>
  <si>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</si>
  <si>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</si>
  <si>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</si>
  <si>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</si>
  <si>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</si>
  <si>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</si>
  <si>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</si>
  <si>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</si>
  <si>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</si>
  <si>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</si>
  <si>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</si>
  <si>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</si>
  <si>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</si>
  <si>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</si>
  <si>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</si>
  <si>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</si>
  <si>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</si>
  <si>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</si>
  <si>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</si>
  <si>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</si>
  <si>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</si>
  <si>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</si>
  <si>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</si>
  <si>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</si>
  <si>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</si>
  <si>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</si>
  <si>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</si>
  <si>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</si>
  <si>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</si>
  <si>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</si>
  <si>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</si>
  <si>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</si>
  <si>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</si>
  <si>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</si>
  <si>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</si>
  <si>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</si>
  <si>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</si>
  <si>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</si>
  <si>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</si>
  <si>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</si>
  <si>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</si>
  <si>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</si>
  <si>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</si>
  <si>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</si>
  <si>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</si>
  <si>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</si>
  <si>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</si>
  <si>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</si>
  <si>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</si>
  <si>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</si>
  <si>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</si>
  <si>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</si>
  <si>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</si>
  <si>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</si>
  <si>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</si>
  <si>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</si>
  <si>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</si>
  <si>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</si>
  <si>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</si>
  <si>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</si>
  <si>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</si>
  <si>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</si>
  <si>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</si>
  <si>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</si>
  <si>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</si>
  <si>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</si>
  <si>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</si>
  <si>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</si>
  <si>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</si>
  <si>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</si>
  <si>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</si>
  <si>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</si>
  <si>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</si>
  <si>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</si>
  <si>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</si>
  <si>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</si>
  <si>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</si>
  <si>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</si>
  <si>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</si>
  <si>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</si>
  <si>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</si>
  <si>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</si>
  <si>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</si>
  <si>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</si>
  <si>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</si>
  <si>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</si>
  <si>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</si>
  <si>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</si>
  <si>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</si>
  <si>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</si>
  <si>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</si>
  <si>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</si>
  <si>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</si>
  <si>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</si>
  <si>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</si>
  <si>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</si>
  <si>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</si>
  <si>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</si>
  <si>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</si>
  <si>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</si>
  <si>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</si>
  <si>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</si>
  <si>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</si>
  <si>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</si>
  <si>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</si>
  <si>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</si>
  <si>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</si>
  <si>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</si>
  <si>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</si>
  <si>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</si>
  <si>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</si>
  <si>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</si>
  <si>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</si>
  <si>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</si>
  <si>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</si>
  <si>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</si>
  <si>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</si>
  <si>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</si>
  <si>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</si>
  <si>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</si>
  <si>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</si>
  <si>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</si>
  <si>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</si>
  <si>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</si>
  <si>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</si>
  <si>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</si>
  <si>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</si>
  <si>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</si>
  <si>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</si>
  <si>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</si>
  <si>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</si>
  <si>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</si>
  <si>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</si>
  <si>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</si>
  <si>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</si>
  <si>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</si>
  <si>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</si>
  <si>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</si>
  <si>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</si>
  <si>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</si>
  <si>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</si>
  <si>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</si>
  <si>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</si>
  <si>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</si>
  <si>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</si>
  <si>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</si>
  <si>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</si>
  <si>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</si>
  <si>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</si>
  <si>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</si>
  <si>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</si>
  <si>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</si>
  <si>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</si>
  <si>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</si>
  <si>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</si>
  <si>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</si>
  <si>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</si>
  <si>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</si>
  <si>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</si>
  <si>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</si>
  <si>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</si>
  <si>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</si>
  <si>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</si>
  <si>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</si>
  <si>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</si>
  <si>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</si>
  <si>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</si>
  <si>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</si>
  <si>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</si>
  <si>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</si>
  <si>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</si>
  <si>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</si>
  <si>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</si>
  <si>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</si>
  <si>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</si>
  <si>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</si>
  <si>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</si>
  <si>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</si>
  <si>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</si>
  <si>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</si>
  <si>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</si>
  <si>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</si>
  <si>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</si>
  <si>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</si>
  <si>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</si>
  <si>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</si>
  <si>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</si>
  <si>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</si>
  <si>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</si>
  <si>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</si>
  <si>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</si>
  <si>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</si>
  <si>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</si>
  <si>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</si>
  <si>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</si>
  <si>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</si>
  <si>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</si>
  <si>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</si>
  <si>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</si>
  <si>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</si>
  <si>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</si>
  <si>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</si>
  <si>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</si>
  <si>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</si>
  <si>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</si>
  <si>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</si>
  <si>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</si>
  <si>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</si>
  <si>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</si>
  <si>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</si>
  <si>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</si>
  <si>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</si>
  <si>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</si>
  <si>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</si>
  <si>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</si>
  <si>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</si>
  <si>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</si>
  <si>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</si>
  <si>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</si>
  <si>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</si>
  <si>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</si>
  <si>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</si>
  <si>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</si>
  <si>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</si>
  <si>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</si>
  <si>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</si>
  <si>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</si>
  <si>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</si>
  <si>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</si>
  <si>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</si>
  <si>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</si>
  <si>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</si>
  <si>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</si>
  <si>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</si>
  <si>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</si>
  <si>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</si>
  <si>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</si>
  <si>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</si>
  <si>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</si>
  <si>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</si>
  <si>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</si>
  <si>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</si>
  <si>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</si>
  <si>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</si>
  <si>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</si>
  <si>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</si>
  <si>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</si>
  <si>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</si>
  <si>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</si>
  <si>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</si>
  <si>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</si>
  <si>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</si>
  <si>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</si>
  <si>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</si>
  <si>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</si>
  <si>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</si>
  <si>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</si>
  <si>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</si>
  <si>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</si>
  <si>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</si>
  <si>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</si>
  <si>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</si>
  <si>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</si>
  <si>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</si>
  <si>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</si>
  <si>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</si>
  <si>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</si>
  <si>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</si>
  <si>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</si>
  <si>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</si>
  <si>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</si>
  <si>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</si>
  <si>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</si>
  <si>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</si>
  <si>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</si>
  <si>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</si>
  <si>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</si>
  <si>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</si>
  <si>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</si>
  <si>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</si>
  <si>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</si>
  <si>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</si>
  <si>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</si>
  <si>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</si>
  <si>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</si>
  <si>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</si>
  <si>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</si>
  <si>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</si>
  <si>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</si>
  <si>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</si>
  <si>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</si>
  <si>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</si>
  <si>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</si>
  <si>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</si>
  <si>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</si>
  <si>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</si>
  <si>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</si>
  <si>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</si>
  <si>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</si>
  <si>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</si>
  <si>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</si>
  <si>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</si>
  <si>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</si>
  <si>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</si>
  <si>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</si>
  <si>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</si>
  <si>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</si>
  <si>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</si>
  <si>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</si>
  <si>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</si>
  <si>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</si>
  <si>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</si>
  <si>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</si>
  <si>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</si>
  <si>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</si>
  <si>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</si>
  <si>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</si>
  <si>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</si>
  <si>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</si>
  <si>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</si>
  <si>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</si>
  <si>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</si>
  <si>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</si>
  <si>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</si>
  <si>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</si>
  <si>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</si>
  <si>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</si>
  <si>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</si>
  <si>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</si>
  <si>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</si>
  <si>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</si>
  <si>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</si>
  <si>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</si>
  <si>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</si>
  <si>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</si>
  <si>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</si>
  <si>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</si>
  <si>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</si>
  <si>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</si>
  <si>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</si>
  <si>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</si>
  <si>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</si>
  <si>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</si>
  <si>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</si>
  <si>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</si>
  <si>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</si>
  <si>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</si>
  <si>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</si>
  <si>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</si>
  <si>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</si>
  <si>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</si>
  <si>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</si>
  <si>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</si>
  <si>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</si>
  <si>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</si>
  <si>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</si>
  <si>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</si>
  <si>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</si>
  <si>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</si>
  <si>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</si>
  <si>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</si>
  <si>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</si>
  <si>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</si>
  <si>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</si>
  <si>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</si>
  <si>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</si>
  <si>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</si>
  <si>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</si>
  <si>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</si>
  <si>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</si>
  <si>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</si>
  <si>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</si>
  <si>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</si>
  <si>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</si>
  <si>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</si>
  <si>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</si>
  <si>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</si>
  <si>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</si>
  <si>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</si>
  <si>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</si>
  <si>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</si>
  <si>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</si>
  <si>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</si>
  <si>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</si>
  <si>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</si>
  <si>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</si>
  <si>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</si>
  <si>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</si>
  <si>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</si>
  <si>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</si>
  <si>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</si>
  <si>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</si>
  <si>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</si>
  <si>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</si>
  <si>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</si>
  <si>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</si>
  <si>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</si>
  <si>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</si>
  <si>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</si>
  <si>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</si>
  <si>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</si>
  <si>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</si>
  <si>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</si>
  <si>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</si>
  <si>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</si>
  <si>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</si>
  <si>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</si>
  <si>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</si>
  <si>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</si>
  <si>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</si>
  <si>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</si>
  <si>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</si>
  <si>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</si>
  <si>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</si>
  <si>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</si>
  <si>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</si>
  <si>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</si>
  <si>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</si>
  <si>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</si>
  <si>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</si>
  <si>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</si>
  <si>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</si>
  <si>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</si>
  <si>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</si>
  <si>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</si>
  <si>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</si>
  <si>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</si>
  <si>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</si>
  <si>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</si>
  <si>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</si>
  <si>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</si>
  <si>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</si>
  <si>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</si>
  <si>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</si>
  <si>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</si>
  <si>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</si>
  <si>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</si>
  <si>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</si>
  <si>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</si>
  <si>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</si>
  <si>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</si>
  <si>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</si>
  <si>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</si>
  <si>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</si>
  <si>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</si>
  <si>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</si>
  <si>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</si>
  <si>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</si>
  <si>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</si>
  <si>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</si>
  <si>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</si>
  <si>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</si>
  <si>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</si>
  <si>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</si>
  <si>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</si>
  <si>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</si>
  <si>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</si>
  <si>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</si>
  <si>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</si>
  <si>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</si>
  <si>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</si>
  <si>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</si>
  <si>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</si>
  <si>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</si>
  <si>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</si>
  <si>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</si>
  <si>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</si>
  <si>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</si>
  <si>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</si>
  <si>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</si>
  <si>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</si>
  <si>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</si>
  <si>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</si>
  <si>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</si>
  <si>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</si>
  <si>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</si>
  <si>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</si>
  <si>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</si>
  <si>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</si>
  <si>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</si>
  <si>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</si>
  <si>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</si>
  <si>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</si>
  <si>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</si>
  <si>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</si>
  <si>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</si>
  <si>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</si>
  <si>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</si>
  <si>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</si>
  <si>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</si>
  <si>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</si>
  <si>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</si>
  <si>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</si>
  <si>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</si>
  <si>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</si>
  <si>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</si>
  <si>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</si>
  <si>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</si>
  <si>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</si>
  <si>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</si>
  <si>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</si>
  <si>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</si>
  <si>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</si>
  <si>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</si>
  <si>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</si>
  <si>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</si>
  <si>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</si>
  <si>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</si>
  <si>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</si>
  <si>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</si>
  <si>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</si>
  <si>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</si>
  <si>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</si>
  <si>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</si>
  <si>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</si>
  <si>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</si>
  <si>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</si>
  <si>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</si>
  <si>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</si>
  <si>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</si>
  <si>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</si>
  <si>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</si>
  <si>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</si>
  <si>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</si>
  <si>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</si>
  <si>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</si>
  <si>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</si>
  <si>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</si>
  <si>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</si>
  <si>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</si>
  <si>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</si>
  <si>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</si>
  <si>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</si>
  <si>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</si>
  <si>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</si>
  <si>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</si>
  <si>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</si>
  <si>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</si>
  <si>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</si>
  <si>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</si>
  <si>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</si>
  <si>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</si>
  <si>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</si>
  <si>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</si>
  <si>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</si>
  <si>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</si>
  <si>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</si>
  <si>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</si>
  <si>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</si>
  <si>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</si>
  <si>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</si>
  <si>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</si>
  <si>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</si>
  <si>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</si>
  <si>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</si>
  <si>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</si>
  <si>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</si>
  <si>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</si>
  <si>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</si>
  <si>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</si>
  <si>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</si>
  <si>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</si>
  <si>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</si>
  <si>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</si>
  <si>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</si>
  <si>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</si>
  <si>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</si>
  <si>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</si>
  <si>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</si>
  <si>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</si>
  <si>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</si>
  <si>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</si>
  <si>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</si>
  <si>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</si>
  <si>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</si>
  <si>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</si>
  <si>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</si>
  <si>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</si>
  <si>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</si>
  <si>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</si>
  <si>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</si>
  <si>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</si>
  <si>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</si>
  <si>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</si>
  <si>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</si>
  <si>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</si>
  <si>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</si>
  <si>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</si>
  <si>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</si>
  <si>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</si>
  <si>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</si>
  <si>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</si>
  <si>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</si>
  <si>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</si>
  <si>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</si>
  <si>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</si>
  <si>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</si>
  <si>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</si>
  <si>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</si>
  <si>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</si>
  <si>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</si>
  <si>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</si>
  <si>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</si>
  <si>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</si>
  <si>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</si>
  <si>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</si>
  <si>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</si>
  <si>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</si>
  <si>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</si>
  <si>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</si>
  <si>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</si>
  <si>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</si>
  <si>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</si>
  <si>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</si>
  <si>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</si>
  <si>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</si>
  <si>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</si>
  <si>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</si>
  <si>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</si>
  <si>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</si>
  <si>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</si>
  <si>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</si>
  <si>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</si>
  <si>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</si>
  <si>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</si>
  <si>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</si>
  <si>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</si>
  <si>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</si>
  <si>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</si>
  <si>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</si>
  <si>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</si>
  <si>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</si>
  <si>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</si>
  <si>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</si>
  <si>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</si>
  <si>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</si>
  <si>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</si>
  <si>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</si>
  <si>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</si>
  <si>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</si>
  <si>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</si>
  <si>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</si>
  <si>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</si>
  <si>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</si>
  <si>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</si>
  <si>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</si>
  <si>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</si>
  <si>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</si>
  <si>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</si>
  <si>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</si>
  <si>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</si>
  <si>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</si>
  <si>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</si>
  <si>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</si>
  <si>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</si>
  <si>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</si>
  <si>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</si>
  <si>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</si>
  <si>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</si>
  <si>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</si>
  <si>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</si>
  <si>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</si>
  <si>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</si>
  <si>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</si>
  <si>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</si>
  <si>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</si>
  <si>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</si>
  <si>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</si>
  <si>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</si>
  <si>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</si>
  <si>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</si>
  <si>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</si>
  <si>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</si>
  <si>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</si>
  <si>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</si>
  <si>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</si>
  <si>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</si>
  <si>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</si>
  <si>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</si>
  <si>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</si>
  <si>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</si>
  <si>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</si>
  <si>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</si>
  <si>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</si>
  <si>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</si>
  <si>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</si>
  <si>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</si>
  <si>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</si>
  <si>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</si>
  <si>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</si>
  <si>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</si>
  <si>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</si>
  <si>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</si>
  <si>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</si>
  <si>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</si>
  <si>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</si>
  <si>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</si>
  <si>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</si>
  <si>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</si>
  <si>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</si>
  <si>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</si>
  <si>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</si>
  <si>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</si>
  <si>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</si>
  <si>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</si>
  <si>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</si>
  <si>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</si>
  <si>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</si>
  <si>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</si>
  <si>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</si>
  <si>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</si>
  <si>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</si>
  <si>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</si>
  <si>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</si>
  <si>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</si>
  <si>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</si>
  <si>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</si>
  <si>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</si>
  <si>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</si>
  <si>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</si>
  <si>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</si>
  <si>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</si>
  <si>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</si>
  <si>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</si>
  <si>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</si>
  <si>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</si>
  <si>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</si>
  <si>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</si>
  <si>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</si>
  <si>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</si>
  <si>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</si>
  <si>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</si>
  <si>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</si>
  <si>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</si>
  <si>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</si>
  <si>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</si>
  <si>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</si>
  <si>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</si>
  <si>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</si>
  <si>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</si>
  <si>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</si>
  <si>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</si>
  <si>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</si>
  <si>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</si>
  <si>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</si>
  <si>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</si>
  <si>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</si>
  <si>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</si>
  <si>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</si>
  <si>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</si>
  <si>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</si>
  <si>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</si>
  <si>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</si>
  <si>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</si>
  <si>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</si>
  <si>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</si>
  <si>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</si>
  <si>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</si>
  <si>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</si>
  <si>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</si>
  <si>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</si>
  <si>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</si>
  <si>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</si>
  <si>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</si>
  <si>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</si>
  <si>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</si>
  <si>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</si>
  <si>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</si>
  <si>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</si>
  <si>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</si>
  <si>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</si>
  <si>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</si>
  <si>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</si>
  <si>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</si>
  <si>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</si>
  <si>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</si>
  <si>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</si>
  <si>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</si>
  <si>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</si>
  <si>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</si>
  <si>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</si>
  <si>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</si>
  <si>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</si>
  <si>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</si>
  <si>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</si>
  <si>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</si>
  <si>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</si>
  <si>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</si>
  <si>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</si>
  <si>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</si>
  <si>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</si>
  <si>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</si>
  <si>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</si>
  <si>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</si>
  <si>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</si>
  <si>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</si>
  <si>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</si>
  <si>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</si>
  <si>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</si>
  <si>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</si>
  <si>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</si>
  <si>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</si>
  <si>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</si>
  <si>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</si>
  <si>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</si>
  <si>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</si>
  <si>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</si>
  <si>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</si>
  <si>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</si>
  <si>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</si>
  <si>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</si>
  <si>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</si>
  <si>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</si>
  <si>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</si>
  <si>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</si>
  <si>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</si>
  <si>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</si>
  <si>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</si>
  <si>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</si>
  <si>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</si>
  <si>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</si>
  <si>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</si>
  <si>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</si>
  <si>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</si>
  <si>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</si>
  <si>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</si>
  <si>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</si>
  <si>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</si>
  <si>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</si>
  <si>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</si>
  <si>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</si>
  <si>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</si>
  <si>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</si>
  <si>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</si>
  <si>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</si>
  <si>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</si>
  <si>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</si>
  <si>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</si>
  <si>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</si>
  <si>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</si>
  <si>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</si>
  <si>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</si>
  <si>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</si>
  <si>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</si>
  <si>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</si>
  <si>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</si>
  <si>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</si>
  <si>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</si>
  <si>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</si>
  <si>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</si>
  <si>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</si>
  <si>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</si>
  <si>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</si>
  <si>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</si>
  <si>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</si>
  <si>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</si>
  <si>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</si>
  <si>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</si>
  <si>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</si>
  <si>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</si>
  <si>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</si>
  <si>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</si>
  <si>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</si>
  <si>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</si>
  <si>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</si>
  <si>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</si>
  <si>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</si>
  <si>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</si>
  <si>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</si>
  <si>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</si>
  <si>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</si>
  <si>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</si>
  <si>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</si>
  <si>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</si>
  <si>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</si>
  <si>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</si>
  <si>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</si>
  <si>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</si>
  <si>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</si>
  <si>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</si>
  <si>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</si>
  <si>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</si>
  <si>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</si>
  <si>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</si>
  <si>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</si>
  <si>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</si>
  <si>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</si>
  <si>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</si>
  <si>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</si>
  <si>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</si>
  <si>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</si>
  <si>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</si>
  <si>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</si>
  <si>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</si>
  <si>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</si>
  <si>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</si>
  <si>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</si>
  <si>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</si>
  <si>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</si>
  <si>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</si>
  <si>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</si>
  <si>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</si>
  <si>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</si>
  <si>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</si>
  <si>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</si>
  <si>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</si>
  <si>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</si>
  <si>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</si>
  <si>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</si>
  <si>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</si>
  <si>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</si>
  <si>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</si>
  <si>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</si>
  <si>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</si>
  <si>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</si>
  <si>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</si>
  <si>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</si>
  <si>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</si>
  <si>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</si>
  <si>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</si>
  <si>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</si>
  <si>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</si>
  <si>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</si>
  <si>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</si>
  <si>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</si>
  <si>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</si>
  <si>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</si>
  <si>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</si>
  <si>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</si>
  <si>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</si>
  <si>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</si>
  <si>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</si>
  <si>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</si>
  <si>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</si>
  <si>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</si>
  <si>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</si>
  <si>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</si>
  <si>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</si>
  <si>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</si>
  <si>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</si>
  <si>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</si>
  <si>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</si>
  <si>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</si>
  <si>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</si>
  <si>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</si>
  <si>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</si>
  <si>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</si>
  <si>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</si>
  <si>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</si>
  <si>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</si>
  <si>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</si>
  <si>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</si>
  <si>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</si>
  <si>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</si>
  <si>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</si>
  <si>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</si>
  <si>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</si>
  <si>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</si>
  <si>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</si>
  <si>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</si>
  <si>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</si>
  <si>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</si>
  <si>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</si>
  <si>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</si>
  <si>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</si>
  <si>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</si>
  <si>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</si>
  <si>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</si>
  <si>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</si>
  <si>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</si>
  <si>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</si>
  <si>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</si>
  <si>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</si>
  <si>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</si>
  <si>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</si>
  <si>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</si>
  <si>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</si>
  <si>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</si>
  <si>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</si>
  <si>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</si>
  <si>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</si>
  <si>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</si>
  <si>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</si>
  <si>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</si>
  <si>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</si>
  <si>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</si>
  <si>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</si>
  <si>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</si>
  <si>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</si>
  <si>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</si>
  <si>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</si>
  <si>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</si>
  <si>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</si>
  <si>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</si>
  <si>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</si>
  <si>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</si>
  <si>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</si>
  <si>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</si>
  <si>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</si>
  <si>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</si>
  <si>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</si>
  <si>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</si>
  <si>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</si>
  <si>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</si>
  <si>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</si>
  <si>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</si>
  <si>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</si>
  <si>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</si>
  <si>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</si>
  <si>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</si>
  <si>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</si>
  <si>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</si>
  <si>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</si>
  <si>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</si>
  <si>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</si>
  <si>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</si>
  <si>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</si>
  <si>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</si>
  <si>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</si>
  <si>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</si>
  <si>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</si>
  <si>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</si>
  <si>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</si>
  <si>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</si>
  <si>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</si>
  <si>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</si>
  <si>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</si>
  <si>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</si>
  <si>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</si>
  <si>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</si>
  <si>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</si>
  <si>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</si>
  <si>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</si>
  <si>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</si>
  <si>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</si>
  <si>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</si>
  <si>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</si>
  <si>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</si>
  <si>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</si>
  <si>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</si>
  <si>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</si>
  <si>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</si>
  <si>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</si>
  <si>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</si>
  <si>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</si>
  <si>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</si>
  <si>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</si>
  <si>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</si>
  <si>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</si>
  <si>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</si>
  <si>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</si>
  <si>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</si>
  <si>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</si>
  <si>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</si>
  <si>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</si>
  <si>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</si>
  <si>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</si>
  <si>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</si>
  <si>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</si>
  <si>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</si>
  <si>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</si>
  <si>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</si>
  <si>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</si>
  <si>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</si>
  <si>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</si>
  <si>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</si>
  <si>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</si>
  <si>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</si>
  <si>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</si>
  <si>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</si>
  <si>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</si>
  <si>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</si>
  <si>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</si>
  <si>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</si>
  <si>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</si>
  <si>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</si>
  <si>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</si>
  <si>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</si>
  <si>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</si>
  <si>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</si>
  <si>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</si>
  <si>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</si>
  <si>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</si>
  <si>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</si>
  <si>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</si>
  <si>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</si>
  <si>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</si>
  <si>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</si>
  <si>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</si>
  <si>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</si>
  <si>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</si>
  <si>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</si>
  <si>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</si>
  <si>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</si>
  <si>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</si>
  <si>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</si>
  <si>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</si>
  <si>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</si>
  <si>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</si>
  <si>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</si>
  <si>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</si>
  <si>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</si>
  <si>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</si>
  <si>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</si>
  <si>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</si>
  <si>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</si>
  <si>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</si>
  <si>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</si>
  <si>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</si>
  <si>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</si>
  <si>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</si>
  <si>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</si>
  <si>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</si>
  <si>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</si>
  <si>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</si>
  <si>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</si>
  <si>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</si>
  <si>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</si>
  <si>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</si>
  <si>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</si>
  <si>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</si>
  <si>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</si>
  <si>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</si>
  <si>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</si>
  <si>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</si>
  <si>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</si>
  <si>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</si>
  <si>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</si>
  <si>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</si>
  <si>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</si>
  <si>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</si>
  <si>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</si>
  <si>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</si>
  <si>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</si>
  <si>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</si>
  <si>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</si>
  <si>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</si>
  <si>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</si>
  <si>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</si>
  <si>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</si>
  <si>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</si>
  <si>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</si>
  <si>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</si>
  <si>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</si>
  <si>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</si>
  <si>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</si>
  <si>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</si>
  <si>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</si>
  <si>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</si>
  <si>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</si>
  <si>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</si>
  <si>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</si>
  <si>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</si>
  <si>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</si>
  <si>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</si>
  <si>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</si>
  <si>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</si>
  <si>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</si>
  <si>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</si>
  <si>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</si>
  <si>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</si>
  <si>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</si>
  <si>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</si>
  <si>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</si>
  <si>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</si>
  <si>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</si>
  <si>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</si>
  <si>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</si>
  <si>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</si>
  <si>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</si>
  <si>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</si>
  <si>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</si>
  <si>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</si>
  <si>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</si>
  <si>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</si>
  <si>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</si>
  <si>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</si>
  <si>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</si>
  <si>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</si>
  <si>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</si>
  <si>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</si>
  <si>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</si>
  <si>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</si>
  <si>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</si>
  <si>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</si>
  <si>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</si>
  <si>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</si>
  <si>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</si>
  <si>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</si>
  <si>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</si>
  <si>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</si>
  <si>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</si>
  <si>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</si>
  <si>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</si>
  <si>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</si>
  <si>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</si>
  <si>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</si>
  <si>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</si>
  <si>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</si>
  <si>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</si>
  <si>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</si>
  <si>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</si>
  <si>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</si>
  <si>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</si>
  <si>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</si>
  <si>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</si>
  <si>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</si>
  <si>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</si>
  <si>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</si>
  <si>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</si>
  <si>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</si>
  <si>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</si>
  <si>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</si>
  <si>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</si>
  <si>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</si>
  <si>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</si>
  <si>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</si>
  <si>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</si>
  <si>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</si>
  <si>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</si>
  <si>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</si>
  <si>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</si>
  <si>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</si>
  <si>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</si>
  <si>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</si>
  <si>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</si>
  <si>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</si>
  <si>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</si>
  <si>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</si>
  <si>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</si>
  <si>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</si>
  <si>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</si>
  <si>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</si>
  <si>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</si>
  <si>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</si>
  <si>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</si>
  <si>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</si>
  <si>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</si>
  <si>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</si>
  <si>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</si>
  <si>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</si>
  <si>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</si>
  <si>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</si>
  <si>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</si>
  <si>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</si>
  <si>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</si>
  <si>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</si>
  <si>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</si>
  <si>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</si>
  <si>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</si>
  <si>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</si>
  <si>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</si>
  <si>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</si>
  <si>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</si>
  <si>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</si>
  <si>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</si>
  <si>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</si>
  <si>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</si>
  <si>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</si>
  <si>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</si>
  <si>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</si>
  <si>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</si>
  <si>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</si>
  <si>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</si>
  <si>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</si>
  <si>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</si>
  <si>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</si>
  <si>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</si>
  <si>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</si>
  <si>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</si>
  <si>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</si>
  <si>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</si>
  <si>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</si>
  <si>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</si>
  <si>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</si>
  <si>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</si>
  <si>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</si>
  <si>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</si>
  <si>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</si>
  <si>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</si>
  <si>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</si>
  <si>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</si>
  <si>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</si>
  <si>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</si>
  <si>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</si>
  <si>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</si>
  <si>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</si>
  <si>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</si>
  <si>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</si>
  <si>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</si>
  <si>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</si>
  <si>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</si>
  <si>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</si>
  <si>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</si>
  <si>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</si>
  <si>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</si>
  <si>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</si>
  <si>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</si>
  <si>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</si>
  <si>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</si>
  <si>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</si>
  <si>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</si>
  <si>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</si>
  <si>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</si>
  <si>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</si>
  <si>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</si>
  <si>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</si>
  <si>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</si>
  <si>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</si>
  <si>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</si>
  <si>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</si>
  <si>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</si>
  <si>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</si>
  <si>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</si>
  <si>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</si>
  <si>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</si>
  <si>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</si>
  <si>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</si>
  <si>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</si>
  <si>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</si>
  <si>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</si>
  <si>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</si>
  <si>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</si>
  <si>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</si>
  <si>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</si>
  <si>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</si>
  <si>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</si>
  <si>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</si>
  <si>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</si>
  <si>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</si>
  <si>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</si>
  <si>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</si>
  <si>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</si>
  <si>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</si>
  <si>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</si>
  <si>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</si>
  <si>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</si>
  <si>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</si>
  <si>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</si>
  <si>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</si>
  <si>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</si>
  <si>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</si>
  <si>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</si>
  <si>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</si>
  <si>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</si>
  <si>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</si>
  <si>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</si>
  <si>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</si>
  <si>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</si>
  <si>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</si>
  <si>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</si>
  <si>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</si>
  <si>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</si>
  <si>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</si>
  <si>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</si>
  <si>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</si>
  <si>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</si>
  <si>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</si>
  <si>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</si>
  <si>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</si>
  <si>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</si>
  <si>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</si>
  <si>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</si>
  <si>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</si>
  <si>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</si>
  <si>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</si>
  <si>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</si>
  <si>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</si>
  <si>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</si>
  <si>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</si>
  <si>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</si>
  <si>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</si>
  <si>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</si>
  <si>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</si>
  <si>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</si>
  <si>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</si>
  <si>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</si>
  <si>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</si>
  <si>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</si>
  <si>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</si>
  <si>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</si>
  <si>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</si>
  <si>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</si>
  <si>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</si>
  <si>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</si>
  <si>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</si>
  <si>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</si>
  <si>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</si>
  <si>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</si>
  <si>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</si>
  <si>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</si>
  <si>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</si>
  <si>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</si>
  <si>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</si>
  <si>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</si>
  <si>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</si>
  <si>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</si>
  <si>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</si>
  <si>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</si>
  <si>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</si>
  <si>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</si>
  <si>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</si>
  <si>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</si>
  <si>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</si>
  <si>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</si>
  <si>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</si>
  <si>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</si>
  <si>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</si>
  <si>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</si>
  <si>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</si>
  <si>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</si>
  <si>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</si>
  <si>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</si>
  <si>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</si>
  <si>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</si>
  <si>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</si>
  <si>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</si>
  <si>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</si>
  <si>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</si>
  <si>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</si>
  <si>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</si>
  <si>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</si>
  <si>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</si>
  <si>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</si>
  <si>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</si>
  <si>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</si>
  <si>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</si>
  <si>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</si>
  <si>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</si>
  <si>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</si>
  <si>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</si>
  <si>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</si>
  <si>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</si>
  <si>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</si>
  <si>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</si>
  <si>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</si>
  <si>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</si>
  <si>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</si>
  <si>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</si>
  <si>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</si>
  <si>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</si>
  <si>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</si>
  <si>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</si>
  <si>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</si>
  <si>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</si>
  <si>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</si>
  <si>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</si>
  <si>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</si>
  <si>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</si>
  <si>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</si>
  <si>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</si>
  <si>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</si>
  <si>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</si>
  <si>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</si>
  <si>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</si>
  <si>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</si>
  <si>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</si>
  <si>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</si>
  <si>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</si>
  <si>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</si>
  <si>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</si>
  <si>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</si>
  <si>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</si>
  <si>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</si>
  <si>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</si>
  <si>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</si>
  <si>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</si>
  <si>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</si>
  <si>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</si>
  <si>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</si>
  <si>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</si>
  <si>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</si>
  <si>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</si>
  <si>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</si>
  <si>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</si>
  <si>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</si>
  <si>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</si>
  <si>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</si>
  <si>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</si>
  <si>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</si>
  <si>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</si>
  <si>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</si>
  <si>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</si>
  <si>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</si>
  <si>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</si>
  <si>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</si>
  <si>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</si>
  <si>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</si>
  <si>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</si>
  <si>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</si>
  <si>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</si>
  <si>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</si>
  <si>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</si>
  <si>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</si>
  <si>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</si>
  <si>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</si>
  <si>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</si>
  <si>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</si>
  <si>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</si>
  <si>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</si>
  <si>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</si>
  <si>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</si>
  <si>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</si>
  <si>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</si>
  <si>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</si>
  <si>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</si>
  <si>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</si>
  <si>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</si>
  <si>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</si>
  <si>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</si>
  <si>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</si>
  <si>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</si>
  <si>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</si>
  <si>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</si>
  <si>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</si>
  <si>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</si>
  <si>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</si>
  <si>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</si>
  <si>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</si>
  <si>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</si>
  <si>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</si>
  <si>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</si>
  <si>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</si>
  <si>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</si>
  <si>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</si>
  <si>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</si>
  <si>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</si>
  <si>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</si>
  <si>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</si>
  <si>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</si>
  <si>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</si>
  <si>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</si>
  <si>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</si>
  <si>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</si>
  <si>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</si>
  <si>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</si>
  <si>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</si>
  <si>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</si>
  <si>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</si>
  <si>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</si>
  <si>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</si>
  <si>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</si>
  <si>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</si>
  <si>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</si>
  <si>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</si>
  <si>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</si>
  <si>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</si>
  <si>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</si>
  <si>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</si>
  <si>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</si>
  <si>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</si>
  <si>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</si>
  <si>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</si>
  <si>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</si>
  <si>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</si>
  <si>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</si>
  <si>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</si>
  <si>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</si>
  <si>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</si>
  <si>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</si>
  <si>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</si>
  <si>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</si>
  <si>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</si>
  <si>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</si>
  <si>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</si>
  <si>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</si>
  <si>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</si>
  <si>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</si>
  <si>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</si>
  <si>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</si>
  <si>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</si>
  <si>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</si>
  <si>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</si>
  <si>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</si>
  <si>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</si>
  <si>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</si>
  <si>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</si>
  <si>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</si>
  <si>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</si>
  <si>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</si>
  <si>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</si>
  <si>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</si>
  <si>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</si>
  <si>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</si>
  <si>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</si>
  <si>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</si>
  <si>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</si>
  <si>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</si>
  <si>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</si>
  <si>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</si>
  <si>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</si>
  <si>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</si>
  <si>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</si>
  <si>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</si>
  <si>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</si>
  <si>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</si>
  <si>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</si>
  <si>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</si>
  <si>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</si>
  <si>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</si>
  <si>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</si>
  <si>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</si>
  <si>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</si>
  <si>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</si>
  <si>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</si>
  <si>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</si>
  <si>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</si>
  <si>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</si>
  <si>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</si>
  <si>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</si>
  <si>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</si>
  <si>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</si>
  <si>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</si>
  <si>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</si>
  <si>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</si>
  <si>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</si>
  <si>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</si>
  <si>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</si>
  <si>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</si>
  <si>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</si>
  <si>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</si>
  <si>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</si>
  <si>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</si>
  <si>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</si>
  <si>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</si>
  <si>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</si>
  <si>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</si>
  <si>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</si>
  <si>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</si>
  <si>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</si>
  <si>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</si>
  <si>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</si>
  <si>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</si>
  <si>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</si>
  <si>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</si>
  <si>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</si>
  <si>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</si>
  <si>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</si>
  <si>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</si>
  <si>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</si>
  <si>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</si>
  <si>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</si>
  <si>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</si>
  <si>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</si>
  <si>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</si>
  <si>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</si>
  <si>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</si>
  <si>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</si>
  <si>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</si>
  <si>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</si>
  <si>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</si>
  <si>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</si>
  <si>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</si>
  <si>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</si>
  <si>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</si>
  <si>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</si>
  <si>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</si>
  <si>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</si>
  <si>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</si>
  <si>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</si>
  <si>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</si>
  <si>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</si>
  <si>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</si>
  <si>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</si>
  <si>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</si>
  <si>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</si>
  <si>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</si>
  <si>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</si>
  <si>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</si>
  <si>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</si>
  <si>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</si>
  <si>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</si>
  <si>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</si>
  <si>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</si>
  <si>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</si>
  <si>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</si>
  <si>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</si>
  <si>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</si>
  <si>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</si>
  <si>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</si>
  <si>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</si>
  <si>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</si>
  <si>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</si>
  <si>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</si>
  <si>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</si>
  <si>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</si>
  <si>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</si>
  <si>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</si>
  <si>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</si>
  <si>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</si>
  <si>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</si>
  <si>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</si>
  <si>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</si>
  <si>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</si>
  <si>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</si>
  <si>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</si>
  <si>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</si>
  <si>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</si>
  <si>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</si>
  <si>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</si>
  <si>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</si>
  <si>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</si>
  <si>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</si>
  <si>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</si>
  <si>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</si>
  <si>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</si>
  <si>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</si>
  <si>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</si>
  <si>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</si>
  <si>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</si>
  <si>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</si>
  <si>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</si>
  <si>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</si>
  <si>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</si>
  <si>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</si>
  <si>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</si>
  <si>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</si>
  <si>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</si>
  <si>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</si>
  <si>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</si>
  <si>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</si>
  <si>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</si>
  <si>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</si>
  <si>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</si>
  <si>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</si>
  <si>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</si>
  <si>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</si>
  <si>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</si>
  <si>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</si>
  <si>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</si>
  <si>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</si>
  <si>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</si>
  <si>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</si>
  <si>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</si>
  <si>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</si>
  <si>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</si>
  <si>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</si>
  <si>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</si>
  <si>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</si>
  <si>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</si>
  <si>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</si>
  <si>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</si>
  <si>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</si>
  <si>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</si>
  <si>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</si>
  <si>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</si>
  <si>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</si>
  <si>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</si>
  <si>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</si>
  <si>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</si>
  <si>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</si>
  <si>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</si>
  <si>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</si>
  <si>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</si>
  <si>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</si>
  <si>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</si>
  <si>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</si>
  <si>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</si>
  <si>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</si>
  <si>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</si>
  <si>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</si>
  <si>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</si>
  <si>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</si>
  <si>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</si>
  <si>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</si>
  <si>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</si>
  <si>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</si>
  <si>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</si>
  <si>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</si>
  <si>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</si>
  <si>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</si>
  <si>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</si>
  <si>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</si>
  <si>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</si>
  <si>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</si>
  <si>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</si>
  <si>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</si>
  <si>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</si>
  <si>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</si>
  <si>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</si>
  <si>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</si>
  <si>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</si>
  <si>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</si>
  <si>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</si>
  <si>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</si>
  <si>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</si>
  <si>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</si>
  <si>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</si>
  <si>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</si>
  <si>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</si>
  <si>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</si>
  <si>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</si>
  <si>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</si>
  <si>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</si>
  <si>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</si>
  <si>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</si>
  <si>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</si>
  <si>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</si>
  <si>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</si>
  <si>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</si>
  <si>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</si>
  <si>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</si>
  <si>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</si>
  <si>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</si>
  <si>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</si>
  <si>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</si>
  <si>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</si>
  <si>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</si>
  <si>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</si>
  <si>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</si>
  <si>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</si>
  <si>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</si>
  <si>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</si>
  <si>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</si>
  <si>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</si>
  <si>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</si>
  <si>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</si>
  <si>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</si>
  <si>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</si>
  <si>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</si>
  <si>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</si>
  <si>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</si>
  <si>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</si>
  <si>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</si>
  <si>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</si>
  <si>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</si>
  <si>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</si>
  <si>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</si>
  <si>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</si>
  <si>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</si>
  <si>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</si>
  <si>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</si>
  <si>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</si>
  <si>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</si>
  <si>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</si>
  <si>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</si>
  <si>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</si>
  <si>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</si>
  <si>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</si>
  <si>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</si>
  <si>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</si>
  <si>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</si>
  <si>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</si>
  <si>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</si>
  <si>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</si>
  <si>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</si>
  <si>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</si>
  <si>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</si>
  <si>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</si>
  <si>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</si>
  <si>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</si>
  <si>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</si>
  <si>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</si>
  <si>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</si>
  <si>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</si>
  <si>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</si>
  <si>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</si>
  <si>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</si>
  <si>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</si>
  <si>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</si>
  <si>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</si>
  <si>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</si>
  <si>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</si>
  <si>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</si>
  <si>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</si>
  <si>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</si>
  <si>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</si>
  <si>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</si>
  <si>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</si>
  <si>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</si>
  <si>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</si>
  <si>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</si>
  <si>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</si>
  <si>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</si>
  <si>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</si>
  <si>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</si>
  <si>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</si>
  <si>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</si>
  <si>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</si>
  <si>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</si>
  <si>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</si>
  <si>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</si>
  <si>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</si>
  <si>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</si>
  <si>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</si>
  <si>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</si>
  <si>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</si>
  <si>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</si>
  <si>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</si>
  <si>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</si>
  <si>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</si>
  <si>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</si>
  <si>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</si>
  <si>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</si>
  <si>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</si>
  <si>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</si>
  <si>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</si>
  <si>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</si>
  <si>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</si>
  <si>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</si>
  <si>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</si>
  <si>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</si>
  <si>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</si>
  <si>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</si>
  <si>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</si>
  <si>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</si>
  <si>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</si>
  <si>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</si>
  <si>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</si>
  <si>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</si>
  <si>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</si>
  <si>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</si>
  <si>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</si>
  <si>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</si>
  <si>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</si>
  <si>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</si>
  <si>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</si>
  <si>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</si>
  <si>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</si>
  <si>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</si>
  <si>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</si>
  <si>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</si>
  <si>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</si>
  <si>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</si>
  <si>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</si>
  <si>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</si>
  <si>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</si>
  <si>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</si>
  <si>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</si>
  <si>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</si>
  <si>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</si>
  <si>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</si>
  <si>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</si>
  <si>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</si>
  <si>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</si>
  <si>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</si>
  <si>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</si>
  <si>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</si>
  <si>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</si>
  <si>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</si>
  <si>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</si>
  <si>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</si>
  <si>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</si>
  <si>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</si>
  <si>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</si>
  <si>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</si>
  <si>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</si>
  <si>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</si>
  <si>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</si>
  <si>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</si>
  <si>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</si>
  <si>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</si>
  <si>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</si>
  <si>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</si>
  <si>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</si>
  <si>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</si>
  <si>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</si>
  <si>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</si>
  <si>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</si>
  <si>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</si>
  <si>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</si>
  <si>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</si>
  <si>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</si>
  <si>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</si>
  <si>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</si>
  <si>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</si>
  <si>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</si>
  <si>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</si>
  <si>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</si>
  <si>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</si>
  <si>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</si>
  <si>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</si>
  <si>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</si>
  <si>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</si>
  <si>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</si>
  <si>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</si>
  <si>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</si>
  <si>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</si>
  <si>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</si>
  <si>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</si>
  <si>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</si>
  <si>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</si>
  <si>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</si>
  <si>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</si>
  <si>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</si>
  <si>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</si>
  <si>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</si>
  <si>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</si>
  <si>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</si>
  <si>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</si>
  <si>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</si>
  <si>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</si>
  <si>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</si>
  <si>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</si>
  <si>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</si>
  <si>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</si>
  <si>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</si>
  <si>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</si>
  <si>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</si>
  <si>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</si>
  <si>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</si>
  <si>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</si>
  <si>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</si>
  <si>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</si>
  <si>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</si>
  <si>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</si>
  <si>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</si>
  <si>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</si>
  <si>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</si>
  <si>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</si>
  <si>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</si>
  <si>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</si>
  <si>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</si>
  <si>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</si>
  <si>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</si>
  <si>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</si>
  <si>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</si>
  <si>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</si>
  <si>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</si>
  <si>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</si>
  <si>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</si>
  <si>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</si>
  <si>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</si>
  <si>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</si>
  <si>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</si>
  <si>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</si>
  <si>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</si>
  <si>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</si>
  <si>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</si>
  <si>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</si>
  <si>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</si>
  <si>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</si>
  <si>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</si>
  <si>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</si>
  <si>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</si>
  <si>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</si>
  <si>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</si>
  <si>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</si>
  <si>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</si>
  <si>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</si>
  <si>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</si>
  <si>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</si>
  <si>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</si>
  <si>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</si>
  <si>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</si>
  <si>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</si>
  <si>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</si>
  <si>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</si>
  <si>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</si>
  <si>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</si>
  <si>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</si>
  <si>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</si>
  <si>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</si>
  <si>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</si>
  <si>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</si>
  <si>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</si>
  <si>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</si>
  <si>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</si>
  <si>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</si>
  <si>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</si>
  <si>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</si>
  <si>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</si>
  <si>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</si>
  <si>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</si>
  <si>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</si>
  <si>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</si>
  <si>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</si>
  <si>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</si>
  <si>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</si>
  <si>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</si>
  <si>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</si>
  <si>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</si>
  <si>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</si>
  <si>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</si>
  <si>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</si>
  <si>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</si>
  <si>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</si>
  <si>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</si>
  <si>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</si>
  <si>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</si>
  <si>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</si>
  <si>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</si>
  <si>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</si>
  <si>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</si>
  <si>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</si>
  <si>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</si>
  <si>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</si>
  <si>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</si>
  <si>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</si>
  <si>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</si>
  <si>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</si>
  <si>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</si>
  <si>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</si>
  <si>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</si>
  <si>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</si>
  <si>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</si>
  <si>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</si>
  <si>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</si>
  <si>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</si>
  <si>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</si>
  <si>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</si>
  <si>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</si>
  <si>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</si>
  <si>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</si>
  <si>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</si>
  <si>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</si>
  <si>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</si>
  <si>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</si>
  <si>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</si>
  <si>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</si>
  <si>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</si>
  <si>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</si>
  <si>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</si>
  <si>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</si>
  <si>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</si>
  <si>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</si>
  <si>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</si>
  <si>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</si>
  <si>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</si>
  <si>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</si>
  <si>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</si>
  <si>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</si>
  <si>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</si>
  <si>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</si>
  <si>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</si>
  <si>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</si>
  <si>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</si>
  <si>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</si>
  <si>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</si>
  <si>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</si>
  <si>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</si>
  <si>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</si>
  <si>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</si>
  <si>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</si>
  <si>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</si>
  <si>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</si>
  <si>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</si>
  <si>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</si>
  <si>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</si>
  <si>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</si>
  <si>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</si>
  <si>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</si>
  <si>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</si>
  <si>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</si>
  <si>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</si>
  <si>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</si>
  <si>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</si>
  <si>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</si>
  <si>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</si>
  <si>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</si>
  <si>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</si>
  <si>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</si>
  <si>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</si>
  <si>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</si>
  <si>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</si>
  <si>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</si>
  <si>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</si>
  <si>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</si>
  <si>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</si>
  <si>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</si>
  <si>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</si>
  <si>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</si>
  <si>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</si>
  <si>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</si>
  <si>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</si>
  <si>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</si>
  <si>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</si>
  <si>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</si>
  <si>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</si>
  <si>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</si>
  <si>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</si>
  <si>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</si>
  <si>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</si>
  <si>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</si>
  <si>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</si>
  <si>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</si>
  <si>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</si>
  <si>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</si>
  <si>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</si>
  <si>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</si>
  <si>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</si>
  <si>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</si>
  <si>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</si>
  <si>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</si>
  <si>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</si>
  <si>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</si>
  <si>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</si>
  <si>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</si>
  <si>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</si>
  <si>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</si>
  <si>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</si>
  <si>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</si>
  <si>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</si>
  <si>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</si>
  <si>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</si>
  <si>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</si>
  <si>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</si>
  <si>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</si>
  <si>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</si>
  <si>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</si>
  <si>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</si>
  <si>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</si>
  <si>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</si>
  <si>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</si>
  <si>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</si>
  <si>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</si>
  <si>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</si>
  <si>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</si>
  <si>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</si>
  <si>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</si>
  <si>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</si>
  <si>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</si>
  <si>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</si>
  <si>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</si>
  <si>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</si>
  <si>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</si>
  <si>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</si>
  <si>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</si>
  <si>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</si>
  <si>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</si>
  <si>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</si>
  <si>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</si>
  <si>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</si>
  <si>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</si>
  <si>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</si>
  <si>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</si>
  <si>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</si>
  <si>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</si>
  <si>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</si>
  <si>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</si>
  <si>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</si>
  <si>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</si>
  <si>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</si>
  <si>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</si>
  <si>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</si>
  <si>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</si>
  <si>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</si>
  <si>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</si>
  <si>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</si>
  <si>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</si>
  <si>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</si>
  <si>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</si>
  <si>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</si>
  <si>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</si>
  <si>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</si>
  <si>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</si>
  <si>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</si>
  <si>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</si>
  <si>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</si>
  <si>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</si>
  <si>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</si>
  <si>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</si>
  <si>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</si>
  <si>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</si>
  <si>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</si>
  <si>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</si>
  <si>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</si>
  <si>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</si>
  <si>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</si>
  <si>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</si>
  <si>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</si>
  <si>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</si>
  <si>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</si>
  <si>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</si>
  <si>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</si>
  <si>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</si>
  <si>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</si>
  <si>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</si>
  <si>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</si>
  <si>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</si>
  <si>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</si>
  <si>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</si>
  <si>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</si>
  <si>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</si>
  <si>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</si>
  <si>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</si>
  <si>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</si>
  <si>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</si>
  <si>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</si>
  <si>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</si>
  <si>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</si>
  <si>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</si>
  <si>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</si>
  <si>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</si>
  <si>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</si>
  <si>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</si>
  <si>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</si>
  <si>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</si>
  <si>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</si>
  <si>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</si>
  <si>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</si>
  <si>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</si>
  <si>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</si>
  <si>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</si>
  <si>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</si>
  <si>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</si>
  <si>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</si>
  <si>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</si>
  <si>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</si>
  <si>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</si>
  <si>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</si>
  <si>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</si>
  <si>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</si>
  <si>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</si>
  <si>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</si>
  <si>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</si>
  <si>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</si>
  <si>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</si>
  <si>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</si>
  <si>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</si>
  <si>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</si>
  <si>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</si>
  <si>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</si>
  <si>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</si>
  <si>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</si>
  <si>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</si>
  <si>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</si>
  <si>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</si>
  <si>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</si>
  <si>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</si>
  <si>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</si>
  <si>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</si>
  <si>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</si>
  <si>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</si>
  <si>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</si>
  <si>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</si>
  <si>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</si>
  <si>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</si>
  <si>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</si>
  <si>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</si>
  <si>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</si>
  <si>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</si>
  <si>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</si>
  <si>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</si>
  <si>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</si>
  <si>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</si>
  <si>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</si>
  <si>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</si>
  <si>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</si>
  <si>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</si>
  <si>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</si>
  <si>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</si>
  <si>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</si>
  <si>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</si>
  <si>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</si>
  <si>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</si>
  <si>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</si>
  <si>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</si>
  <si>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</si>
  <si>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</si>
  <si>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</si>
  <si>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</si>
  <si>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</si>
  <si>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</si>
  <si>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</si>
  <si>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</si>
  <si>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</si>
  <si>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</si>
  <si>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</si>
  <si>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</si>
  <si>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</si>
  <si>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</si>
  <si>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</si>
  <si>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</si>
  <si>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</si>
  <si>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</si>
  <si>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</si>
  <si>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</si>
  <si>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</si>
  <si>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</si>
  <si>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</si>
  <si>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</si>
  <si>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</si>
  <si>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</si>
  <si>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</si>
  <si>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</si>
  <si>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</si>
  <si>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</si>
  <si>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</si>
  <si>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</si>
  <si>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</si>
  <si>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</si>
  <si>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</si>
  <si>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</si>
  <si>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</si>
  <si>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</si>
  <si>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</si>
  <si>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</si>
  <si>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</si>
  <si>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</si>
  <si>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</si>
  <si>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</si>
  <si>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</si>
  <si>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</si>
  <si>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</si>
  <si>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</si>
  <si>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</si>
  <si>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</si>
  <si>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</si>
  <si>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</si>
  <si>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</si>
  <si>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</si>
  <si>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</si>
  <si>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</si>
  <si>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</si>
  <si>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</si>
  <si>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</si>
  <si>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</si>
  <si>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</si>
  <si>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</si>
  <si>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</si>
  <si>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</si>
  <si>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</si>
  <si>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</si>
  <si>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</si>
  <si>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</si>
  <si>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</si>
  <si>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</si>
  <si>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</si>
  <si>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</si>
  <si>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</si>
  <si>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</si>
  <si>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</si>
  <si>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</si>
  <si>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</si>
  <si>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</si>
  <si>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</si>
  <si>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</si>
  <si>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</si>
  <si>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</si>
  <si>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</si>
  <si>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</si>
  <si>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</si>
  <si>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</si>
  <si>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</si>
  <si>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</si>
  <si>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</si>
  <si>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</si>
  <si>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</si>
  <si>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</si>
  <si>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</si>
  <si>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</si>
  <si>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</si>
  <si>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</si>
  <si>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</si>
  <si>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</si>
  <si>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</si>
  <si>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</si>
  <si>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</si>
  <si>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</si>
  <si>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</si>
  <si>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</si>
  <si>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</si>
  <si>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</si>
  <si>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</si>
  <si>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</si>
  <si>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</si>
  <si>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</si>
  <si>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</si>
  <si>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</si>
  <si>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</si>
  <si>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</si>
  <si>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</si>
  <si>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</si>
  <si>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</si>
  <si>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</si>
  <si>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</si>
  <si>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</si>
  <si>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</si>
  <si>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</si>
  <si>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</si>
  <si>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</si>
  <si>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</si>
  <si>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</si>
  <si>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</si>
  <si>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</si>
  <si>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</si>
  <si>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</si>
  <si>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</si>
  <si>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</si>
  <si>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</si>
  <si>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</si>
  <si>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</si>
  <si>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</si>
  <si>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</si>
  <si>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</si>
  <si>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</si>
  <si>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</si>
  <si>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</si>
  <si>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</si>
  <si>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</si>
  <si>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</si>
  <si>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</si>
  <si>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</si>
  <si>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</si>
  <si>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</si>
  <si>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</si>
  <si>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</si>
  <si>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</si>
  <si>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</si>
  <si>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</si>
  <si>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</si>
  <si>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</si>
  <si>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</si>
  <si>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</si>
  <si>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</si>
  <si>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</si>
  <si>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</si>
  <si>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</si>
  <si>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</si>
  <si>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</si>
  <si>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</si>
  <si>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</si>
  <si>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</si>
  <si>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</si>
  <si>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</si>
  <si>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</si>
  <si>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</si>
  <si>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</si>
  <si>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</si>
  <si>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</si>
  <si>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</si>
  <si>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</si>
  <si>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</si>
  <si>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</si>
  <si>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</si>
  <si>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</si>
  <si>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</si>
  <si>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</si>
  <si>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</si>
  <si>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</si>
  <si>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</si>
  <si>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</si>
  <si>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</si>
  <si>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</si>
  <si>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</si>
  <si>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</si>
  <si>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</si>
  <si>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</si>
  <si>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</si>
  <si>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</si>
  <si>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</si>
  <si>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</si>
  <si>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</si>
  <si>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</si>
  <si>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</si>
  <si>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</si>
  <si>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</si>
  <si>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</si>
  <si>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</si>
  <si>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</si>
  <si>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</si>
  <si>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</si>
  <si>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</si>
  <si>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</si>
  <si>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</si>
  <si>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</si>
  <si>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</si>
  <si>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</si>
  <si>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</si>
  <si>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</si>
  <si>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</si>
  <si>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</si>
  <si>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</si>
  <si>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</si>
  <si>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</si>
  <si>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</si>
  <si>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</si>
  <si>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</si>
  <si>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</si>
  <si>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</si>
  <si>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</si>
  <si>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</si>
  <si>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</si>
  <si>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</si>
  <si>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</si>
  <si>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</si>
  <si>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</si>
  <si>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</si>
  <si>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</si>
  <si>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</si>
  <si>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</si>
  <si>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</si>
  <si>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</si>
  <si>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</si>
  <si>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</si>
  <si>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</si>
  <si>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</si>
  <si>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</si>
  <si>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</si>
  <si>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</si>
  <si>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</si>
  <si>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</si>
  <si>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</si>
  <si>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</si>
  <si>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</si>
  <si>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</si>
  <si>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</si>
  <si>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</si>
  <si>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</si>
  <si>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</si>
  <si>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</si>
  <si>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</si>
  <si>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</si>
  <si>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</si>
  <si>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</si>
  <si>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</si>
  <si>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</si>
  <si>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</si>
  <si>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</si>
  <si>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</si>
  <si>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</si>
  <si>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</si>
  <si>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</si>
  <si>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</si>
  <si>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</si>
  <si>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</si>
  <si>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</si>
  <si>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</si>
  <si>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</si>
  <si>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</si>
  <si>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</si>
  <si>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</si>
  <si>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</si>
  <si>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</si>
  <si>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</si>
  <si>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</si>
  <si>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</si>
  <si>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</si>
  <si>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</si>
  <si>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</si>
  <si>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</si>
  <si>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</si>
  <si>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</si>
  <si>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</si>
  <si>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</si>
  <si>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</si>
  <si>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</si>
  <si>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</si>
  <si>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</si>
  <si>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</si>
  <si>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</si>
  <si>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</si>
  <si>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</si>
  <si>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</si>
  <si>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</si>
  <si>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</si>
  <si>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</si>
  <si>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</si>
  <si>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</si>
  <si>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</si>
  <si>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</si>
  <si>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</si>
  <si>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</si>
  <si>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</si>
  <si>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</si>
  <si>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</si>
  <si>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</si>
  <si>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</si>
  <si>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</si>
  <si>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</si>
  <si>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</si>
  <si>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</si>
  <si>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</si>
  <si>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</si>
  <si>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</si>
  <si>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</si>
  <si>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</si>
  <si>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</si>
  <si>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</si>
  <si>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</si>
  <si>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</si>
  <si>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</si>
  <si>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</si>
  <si>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</si>
  <si>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</si>
  <si>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</si>
  <si>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</si>
  <si>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</si>
  <si>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</si>
  <si>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</si>
  <si>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</si>
  <si>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</si>
  <si>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</si>
  <si>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</si>
  <si>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</si>
  <si>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</si>
  <si>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</si>
  <si>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</si>
  <si>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</si>
  <si>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</si>
  <si>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</si>
  <si>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</si>
  <si>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</si>
  <si>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</si>
  <si>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</si>
  <si>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</si>
  <si>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</si>
  <si>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</si>
  <si>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</si>
  <si>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</si>
  <si>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</si>
  <si>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</si>
  <si>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</si>
  <si>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</si>
  <si>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</si>
  <si>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</si>
  <si>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</si>
  <si>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</si>
  <si>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</si>
  <si>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</si>
  <si>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</si>
  <si>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</si>
  <si>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</si>
  <si>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</si>
  <si>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</si>
  <si>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</si>
  <si>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</si>
  <si>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</si>
  <si>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</si>
  <si>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</si>
  <si>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</si>
  <si>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</si>
  <si>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</si>
  <si>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</si>
  <si>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</si>
  <si>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</si>
  <si>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</si>
  <si>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</si>
  <si>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</si>
  <si>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</si>
  <si>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</si>
  <si>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</si>
  <si>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</si>
  <si>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</si>
  <si>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</si>
  <si>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</si>
  <si>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</si>
  <si>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</si>
  <si>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</si>
  <si>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</si>
  <si>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</si>
  <si>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</si>
  <si>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</si>
  <si>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</si>
  <si>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</si>
  <si>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</si>
  <si>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</si>
  <si>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</si>
  <si>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</si>
  <si>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</si>
  <si>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</si>
  <si>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</si>
  <si>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</si>
  <si>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</si>
  <si>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</si>
  <si>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</si>
  <si>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</si>
  <si>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</si>
  <si>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</si>
  <si>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</si>
  <si>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</si>
  <si>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</si>
  <si>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</si>
  <si>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</si>
  <si>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</si>
  <si>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</si>
  <si>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</si>
  <si>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</si>
  <si>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</si>
  <si>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</si>
  <si>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</si>
  <si>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</si>
  <si>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</si>
  <si>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</si>
  <si>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</si>
  <si>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</si>
  <si>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</si>
  <si>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</si>
  <si>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</si>
  <si>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</si>
  <si>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</si>
  <si>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</si>
  <si>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</si>
  <si>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</si>
  <si>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</si>
  <si>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</si>
  <si>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</si>
  <si>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</si>
  <si>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</si>
  <si>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</si>
  <si>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</si>
  <si>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</si>
  <si>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</si>
  <si>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</si>
  <si>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</si>
  <si>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</si>
  <si>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</si>
  <si>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</si>
  <si>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</si>
  <si>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</si>
  <si>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</si>
  <si>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</si>
  <si>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</si>
  <si>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</si>
  <si>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</si>
  <si>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</si>
  <si>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</si>
  <si>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</si>
  <si>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</si>
  <si>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</si>
  <si>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</si>
  <si>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</si>
  <si>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</si>
  <si>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</si>
  <si>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</si>
  <si>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</si>
  <si>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</si>
  <si>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</si>
  <si>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</si>
  <si>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</si>
  <si>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</si>
  <si>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</si>
  <si>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</si>
  <si>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</si>
  <si>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</si>
  <si>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</si>
  <si>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</si>
  <si>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</si>
  <si>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</si>
  <si>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</si>
  <si>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</si>
  <si>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</si>
  <si>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</si>
  <si>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</si>
  <si>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</si>
  <si>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</si>
  <si>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</si>
  <si>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</si>
  <si>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</si>
  <si>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</si>
  <si>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</si>
  <si>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</si>
  <si>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</si>
  <si>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</si>
  <si>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</si>
  <si>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</si>
  <si>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</si>
  <si>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</si>
  <si>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</si>
  <si>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</si>
  <si>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</si>
  <si>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</si>
  <si>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</si>
  <si>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</si>
  <si>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</si>
  <si>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</si>
  <si>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</si>
  <si>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</si>
  <si>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</si>
  <si>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</si>
  <si>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</si>
  <si>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</si>
  <si>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</si>
  <si>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</si>
  <si>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</si>
  <si>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</si>
  <si>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</si>
  <si>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</si>
  <si>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</si>
  <si>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</si>
  <si>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</si>
  <si>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</si>
  <si>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</si>
  <si>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</si>
  <si>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</si>
  <si>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</si>
  <si>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</si>
  <si>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</si>
  <si>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</si>
  <si>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</si>
  <si>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</si>
  <si>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</si>
  <si>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</si>
  <si>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</si>
  <si>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</si>
  <si>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</si>
  <si>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</si>
  <si>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</si>
  <si>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</si>
  <si>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</si>
  <si>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</si>
  <si>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</si>
  <si>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</si>
  <si>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</si>
  <si>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</si>
  <si>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</si>
  <si>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</si>
  <si>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</si>
  <si>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</si>
  <si>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</si>
  <si>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</si>
  <si>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</si>
  <si>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</si>
  <si>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</si>
  <si>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</si>
  <si>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</si>
  <si>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</si>
  <si>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</si>
  <si>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</si>
  <si>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</si>
  <si>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</si>
  <si>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</si>
  <si>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</si>
  <si>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</si>
  <si>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</si>
  <si>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</si>
  <si>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</si>
  <si>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</si>
  <si>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</si>
  <si>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</si>
  <si>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</si>
  <si>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</si>
  <si>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</si>
  <si>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</si>
  <si>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</si>
  <si>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</si>
  <si>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</si>
  <si>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</si>
  <si>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</si>
  <si>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</si>
  <si>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</si>
  <si>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</si>
  <si>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</si>
  <si>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</si>
  <si>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</si>
  <si>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</si>
  <si>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</si>
  <si>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</si>
  <si>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</si>
  <si>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</si>
  <si>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</si>
  <si>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</si>
  <si>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</si>
  <si>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</si>
  <si>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</si>
  <si>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</si>
  <si>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</si>
  <si>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</si>
  <si>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</si>
  <si>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</si>
  <si>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</si>
  <si>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</si>
  <si>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</si>
  <si>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</si>
  <si>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</si>
  <si>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</si>
  <si>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</si>
  <si>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</si>
  <si>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</si>
  <si>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</si>
  <si>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</si>
  <si>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</si>
  <si>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</si>
  <si>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</si>
  <si>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</si>
  <si>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</si>
  <si>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</si>
  <si>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</si>
  <si>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</si>
  <si>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</si>
  <si>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</si>
  <si>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</si>
  <si>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</si>
  <si>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</si>
  <si>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</si>
  <si>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</si>
  <si>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</si>
  <si>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</si>
  <si>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</si>
  <si>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</si>
  <si>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</si>
  <si>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</si>
  <si>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</si>
  <si>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</si>
  <si>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</si>
  <si>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</si>
  <si>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</si>
  <si>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</si>
  <si>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</si>
  <si>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</si>
  <si>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</si>
  <si>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</si>
  <si>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</si>
  <si>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</si>
  <si>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</si>
  <si>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</si>
  <si>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</si>
  <si>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</si>
  <si>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</si>
  <si>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</si>
  <si>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</si>
  <si>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</si>
  <si>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</si>
  <si>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</si>
  <si>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</si>
  <si>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</si>
  <si>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</si>
  <si>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</si>
  <si>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</si>
  <si>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</si>
  <si>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</si>
  <si>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</si>
  <si>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</si>
  <si>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</si>
  <si>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</si>
  <si>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</si>
  <si>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</si>
  <si>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</si>
  <si>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</si>
  <si>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</si>
  <si>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</si>
  <si>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</si>
  <si>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</si>
  <si>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</si>
  <si>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</si>
  <si>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</si>
  <si>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</si>
  <si>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</si>
  <si>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</si>
  <si>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</si>
  <si>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</si>
  <si>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</si>
  <si>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</si>
  <si>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</si>
  <si>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</si>
  <si>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</si>
  <si>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</si>
  <si>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</si>
  <si>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</si>
  <si>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</si>
  <si>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</si>
  <si>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</si>
  <si>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</si>
  <si>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</si>
  <si>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</si>
  <si>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</si>
  <si>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</si>
  <si>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</si>
  <si>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</si>
  <si>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</si>
  <si>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</si>
  <si>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</si>
  <si>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</si>
  <si>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</si>
  <si>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</si>
  <si>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</si>
  <si>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</si>
  <si>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</si>
  <si>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</si>
  <si>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</si>
  <si>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</si>
  <si>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</si>
  <si>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</si>
  <si>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</si>
  <si>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</si>
  <si>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</si>
  <si>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</si>
  <si>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</si>
  <si>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</si>
  <si>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</si>
  <si>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</si>
  <si>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</si>
  <si>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</si>
  <si>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</si>
  <si>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</si>
  <si>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</si>
  <si>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</si>
  <si>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</si>
  <si>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</si>
  <si>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</si>
  <si>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</si>
  <si>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</si>
  <si>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</si>
  <si>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</si>
  <si>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</si>
  <si>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</si>
  <si>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</si>
  <si>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</si>
  <si>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</si>
  <si>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</si>
  <si>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</si>
  <si>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</si>
  <si>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</si>
  <si>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</si>
  <si>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</si>
  <si>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</si>
  <si>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</si>
  <si>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</si>
  <si>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</si>
  <si>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</si>
  <si>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</si>
  <si>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</si>
  <si>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</si>
  <si>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</si>
  <si>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</si>
  <si>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</si>
  <si>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</si>
  <si>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</si>
  <si>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</si>
  <si>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</si>
  <si>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</si>
  <si>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</si>
  <si>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</si>
  <si>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</si>
  <si>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</si>
  <si>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</si>
  <si>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</si>
  <si>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</si>
  <si>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</si>
  <si>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</si>
  <si>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</si>
  <si>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</si>
  <si>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</si>
  <si>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</si>
  <si>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</si>
  <si>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</si>
  <si>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</si>
  <si>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</si>
  <si>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</si>
  <si>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</si>
  <si>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</si>
  <si>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</si>
  <si>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</si>
  <si>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</si>
  <si>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</si>
  <si>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</si>
  <si>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</si>
  <si>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</si>
  <si>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</si>
  <si>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</si>
  <si>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</si>
  <si>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</si>
  <si>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</si>
  <si>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</si>
  <si>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</si>
  <si>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</si>
  <si>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</si>
  <si>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</si>
  <si>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</si>
  <si>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</si>
  <si>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</si>
  <si>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</si>
  <si>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</si>
  <si>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</si>
  <si>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</si>
  <si>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</si>
  <si>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</si>
  <si>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</si>
  <si>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</si>
  <si>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</si>
  <si>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</si>
  <si>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</si>
  <si>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</si>
  <si>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</si>
  <si>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</si>
  <si>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</si>
  <si>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</si>
  <si>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</si>
  <si>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</si>
  <si>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</si>
  <si>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</si>
  <si>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</si>
  <si>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</si>
  <si>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</si>
  <si>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</si>
  <si>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</si>
  <si>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</si>
  <si>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</si>
  <si>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</si>
  <si>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</si>
  <si>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</si>
  <si>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</si>
  <si>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</si>
  <si>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</si>
  <si>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</si>
  <si>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</si>
  <si>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</si>
  <si>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</si>
  <si>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</si>
  <si>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</si>
  <si>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</si>
  <si>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</si>
  <si>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</si>
  <si>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</si>
  <si>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</si>
  <si>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</si>
  <si>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</si>
  <si>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</si>
  <si>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</si>
  <si>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</si>
  <si>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</si>
  <si>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</si>
  <si>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</si>
  <si>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</si>
  <si>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</si>
  <si>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</si>
  <si>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</si>
  <si>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</si>
  <si>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</si>
  <si>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</si>
  <si>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</si>
  <si>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</si>
  <si>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</si>
  <si>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</si>
  <si>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</si>
  <si>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</si>
  <si>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</si>
  <si>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</si>
  <si>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</si>
  <si>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</si>
  <si>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</si>
  <si>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</si>
  <si>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</si>
  <si>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</si>
  <si>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</si>
  <si>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</si>
  <si>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</si>
  <si>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</si>
  <si>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</si>
  <si>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</si>
  <si>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</si>
  <si>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</si>
  <si>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</si>
  <si>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</si>
  <si>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</si>
  <si>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</si>
  <si>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</si>
  <si>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</si>
  <si>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</si>
  <si>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</si>
  <si>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</si>
  <si>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</si>
  <si>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</si>
  <si>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</si>
  <si>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</si>
  <si>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</si>
  <si>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</si>
  <si>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</si>
  <si>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</si>
  <si>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</si>
  <si>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</si>
  <si>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</si>
  <si>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</si>
  <si>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</si>
  <si>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</si>
  <si>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</si>
  <si>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</si>
  <si>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</si>
  <si>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</si>
  <si>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</si>
  <si>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</si>
  <si>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</si>
  <si>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</si>
  <si>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</si>
  <si>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</si>
  <si>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</si>
  <si>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</si>
  <si>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</si>
  <si>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</si>
  <si>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</si>
  <si>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</si>
  <si>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</si>
  <si>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</si>
  <si>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</si>
  <si>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</si>
  <si>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</si>
  <si>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</si>
  <si>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</si>
  <si>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</si>
  <si>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</si>
  <si>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</si>
  <si>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</si>
  <si>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</si>
  <si>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</si>
  <si>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</si>
  <si>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</si>
  <si>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</si>
  <si>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</si>
  <si>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</si>
  <si>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</si>
  <si>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</si>
  <si>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</si>
  <si>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</si>
  <si>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</si>
  <si>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</si>
  <si>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</si>
  <si>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</si>
  <si>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</si>
  <si>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</si>
  <si>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</si>
  <si>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</si>
  <si>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</si>
  <si>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</si>
  <si>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</si>
  <si>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</si>
  <si>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</si>
  <si>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</si>
  <si>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</si>
  <si>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</si>
  <si>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</si>
  <si>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</si>
  <si>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</si>
  <si>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</si>
  <si>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</si>
  <si>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</si>
  <si>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</si>
  <si>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</si>
  <si>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</si>
  <si>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</si>
  <si>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</si>
  <si>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</si>
  <si>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</si>
  <si>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</si>
  <si>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</si>
  <si>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</si>
  <si>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</si>
  <si>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</si>
  <si>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</si>
  <si>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</si>
  <si>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</si>
  <si>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</si>
  <si>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</si>
  <si>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</si>
  <si>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</si>
  <si>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</si>
  <si>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</si>
  <si>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</si>
  <si>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</si>
  <si>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</si>
  <si>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</si>
  <si>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</si>
  <si>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</si>
  <si>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</si>
  <si>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</si>
  <si>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</si>
  <si>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</si>
  <si>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</si>
  <si>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</si>
  <si>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</si>
  <si>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</si>
  <si>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</si>
  <si>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</si>
  <si>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</si>
  <si>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</si>
  <si>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</si>
  <si>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</si>
  <si>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</si>
  <si>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</si>
  <si>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</si>
  <si>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</si>
  <si>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</si>
  <si>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</si>
  <si>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</si>
  <si>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</si>
  <si>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</si>
  <si>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</si>
  <si>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</si>
  <si>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</si>
  <si>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</si>
  <si>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</si>
  <si>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</si>
  <si>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</si>
  <si>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</si>
  <si>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</si>
  <si>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</si>
  <si>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</si>
  <si>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</si>
  <si>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</si>
  <si>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</si>
  <si>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</si>
  <si>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</si>
  <si>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</si>
  <si>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</si>
  <si>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</si>
  <si>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</si>
  <si>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</si>
  <si>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</si>
  <si>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</si>
  <si>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</si>
  <si>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</si>
  <si>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</si>
  <si>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</si>
  <si>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</si>
  <si>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</si>
  <si>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</si>
  <si>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</si>
  <si>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</si>
  <si>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</si>
  <si>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</si>
  <si>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</si>
  <si>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</si>
  <si>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</si>
  <si>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</si>
  <si>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</si>
  <si>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</si>
  <si>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</si>
  <si>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</si>
  <si>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</si>
  <si>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</si>
  <si>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</si>
  <si>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</si>
  <si>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</si>
  <si>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</si>
  <si>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</si>
  <si>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</si>
  <si>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</si>
  <si>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</si>
  <si>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</si>
  <si>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</si>
  <si>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</si>
  <si>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</si>
  <si>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</si>
  <si>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</si>
  <si>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</si>
  <si>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</si>
  <si>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</si>
  <si>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</si>
  <si>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</si>
  <si>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</si>
  <si>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</si>
  <si>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</si>
  <si>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</si>
  <si>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</si>
  <si>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</si>
  <si>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</si>
  <si>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</si>
  <si>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</si>
  <si>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</si>
  <si>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</si>
  <si>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</si>
  <si>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</si>
  <si>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</si>
  <si>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</si>
  <si>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</si>
  <si>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</si>
  <si>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</si>
  <si>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</si>
  <si>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</si>
  <si>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</si>
  <si>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</si>
  <si>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</si>
  <si>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</si>
  <si>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</si>
  <si>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</si>
  <si>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</si>
  <si>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</si>
  <si>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</si>
  <si>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</si>
  <si>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</si>
  <si>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</si>
  <si>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</si>
  <si>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</si>
  <si>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</si>
  <si>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</si>
  <si>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</si>
  <si>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</si>
  <si>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</si>
  <si>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</si>
  <si>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</si>
  <si>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</si>
  <si>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</si>
  <si>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</si>
  <si>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</si>
  <si>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</si>
  <si>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</si>
  <si>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</si>
  <si>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</si>
  <si>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</si>
  <si>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</si>
  <si>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</si>
  <si>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</si>
  <si>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</si>
  <si>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</si>
  <si>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</si>
  <si>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</si>
  <si>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</si>
  <si>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</si>
  <si>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</si>
  <si>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</si>
  <si>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</si>
  <si>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</si>
  <si>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</si>
  <si>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</si>
  <si>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</si>
  <si>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</si>
  <si>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</si>
  <si>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</si>
  <si>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</si>
  <si>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</si>
  <si>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</si>
  <si>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</si>
  <si>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</si>
  <si>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</si>
  <si>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</si>
  <si>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</si>
  <si>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</si>
  <si>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</si>
  <si>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</si>
  <si>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</si>
  <si>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</si>
  <si>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</si>
  <si>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</si>
  <si>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</si>
  <si>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</si>
  <si>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</si>
  <si>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</si>
  <si>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</si>
  <si>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</si>
  <si>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</si>
  <si>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</si>
  <si>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</si>
  <si>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</si>
  <si>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</si>
  <si>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</si>
  <si>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</si>
  <si>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</si>
  <si>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</si>
  <si>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</si>
  <si>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</si>
  <si>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</si>
  <si>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</si>
  <si>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</si>
  <si>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</si>
  <si>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</si>
  <si>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</si>
  <si>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</si>
  <si>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</si>
  <si>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</si>
  <si>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</si>
  <si>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</si>
  <si>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</si>
  <si>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</si>
  <si>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</si>
  <si>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</si>
  <si>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</si>
  <si>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</si>
  <si>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</si>
  <si>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</si>
  <si>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</si>
  <si>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</si>
  <si>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</si>
  <si>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</si>
  <si>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</si>
  <si>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</si>
  <si>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</si>
  <si>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</si>
  <si>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</si>
  <si>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</si>
  <si>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</si>
  <si>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</si>
  <si>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</si>
  <si>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</si>
  <si>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</si>
  <si>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</si>
  <si>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</si>
  <si>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</si>
  <si>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</si>
  <si>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</si>
  <si>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</si>
  <si>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</si>
  <si>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</si>
  <si>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</si>
  <si>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</si>
  <si>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</si>
  <si>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</si>
  <si>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</si>
  <si>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</si>
  <si>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</si>
  <si>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</si>
  <si>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</si>
  <si>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</si>
  <si>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</si>
  <si>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</si>
  <si>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</si>
  <si>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</si>
  <si>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</si>
  <si>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</si>
  <si>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</si>
  <si>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</si>
  <si>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</si>
  <si>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</si>
  <si>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</si>
  <si>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</si>
  <si>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</si>
  <si>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</si>
  <si>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</si>
  <si>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</si>
  <si>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</si>
  <si>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</si>
  <si>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</si>
  <si>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</si>
  <si>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</si>
  <si>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</si>
  <si>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</si>
  <si>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</si>
  <si>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</si>
  <si>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</si>
  <si>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</si>
  <si>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</si>
  <si>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</si>
  <si>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</si>
  <si>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</si>
  <si>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</si>
  <si>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</si>
  <si>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</si>
  <si>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</si>
  <si>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</si>
  <si>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</si>
  <si>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</si>
  <si>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</si>
  <si>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</si>
  <si>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</si>
  <si>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</si>
  <si>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</si>
  <si>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</si>
  <si>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</si>
  <si>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</si>
  <si>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</si>
  <si>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</si>
  <si>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</si>
  <si>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</si>
  <si>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</si>
  <si>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</si>
  <si>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</si>
  <si>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</si>
  <si>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</si>
  <si>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</si>
  <si>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</si>
  <si>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</si>
  <si>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</si>
  <si>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</si>
  <si>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</si>
  <si>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</si>
  <si>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</si>
  <si>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</si>
  <si>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</si>
  <si>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</si>
  <si>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</si>
  <si>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</si>
  <si>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</si>
  <si>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</si>
  <si>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</si>
  <si>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</si>
  <si>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</si>
  <si>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</si>
  <si>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</si>
  <si>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</si>
  <si>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</si>
  <si>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</si>
  <si>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</si>
  <si>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</si>
  <si>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</si>
  <si>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</si>
  <si>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</si>
  <si>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</si>
  <si>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</si>
  <si>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</si>
  <si>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</si>
  <si>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</si>
  <si>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</si>
  <si>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</si>
  <si>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</si>
  <si>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</si>
  <si>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</si>
  <si>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</si>
  <si>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</si>
  <si>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</si>
  <si>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</si>
  <si>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</si>
  <si>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</si>
  <si>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</si>
  <si>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</si>
  <si>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</si>
  <si>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</si>
  <si>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</si>
  <si>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</si>
  <si>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</si>
  <si>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</si>
  <si>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</si>
  <si>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</si>
  <si>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</si>
  <si>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</si>
  <si>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</si>
  <si>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</si>
  <si>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</si>
  <si>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</si>
  <si>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</si>
  <si>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</si>
  <si>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</si>
  <si>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</si>
  <si>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</si>
  <si>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</si>
  <si>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</si>
  <si>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</si>
  <si>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</si>
  <si>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</si>
  <si>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</si>
  <si>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</si>
  <si>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</si>
  <si>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</si>
  <si>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</si>
  <si>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</si>
  <si>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</si>
  <si>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</si>
  <si>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</si>
  <si>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</si>
  <si>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</si>
  <si>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</si>
  <si>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</si>
  <si>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</si>
  <si>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</si>
  <si>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</si>
  <si>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</si>
  <si>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</si>
  <si>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</si>
  <si>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</si>
  <si>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</si>
  <si>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</si>
  <si>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</si>
  <si>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</si>
  <si>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</si>
  <si>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</si>
  <si>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</si>
  <si>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</si>
  <si>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</si>
  <si>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</si>
  <si>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</si>
  <si>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</si>
  <si>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</si>
  <si>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</si>
  <si>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</si>
  <si>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</si>
  <si>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</si>
  <si>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</si>
  <si>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</si>
  <si>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</si>
  <si>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</si>
  <si>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</si>
  <si>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</si>
  <si>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</si>
  <si>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</si>
  <si>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</si>
  <si>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</si>
  <si>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</si>
  <si>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</si>
  <si>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</si>
  <si>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</si>
  <si>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</si>
  <si>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</si>
  <si>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</si>
  <si>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</si>
  <si>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</si>
  <si>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</si>
  <si>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</si>
  <si>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</si>
  <si>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</si>
  <si>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</si>
  <si>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</si>
  <si>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</si>
  <si>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</si>
  <si>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</si>
  <si>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</si>
  <si>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</si>
  <si>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</si>
  <si>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</si>
  <si>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</si>
  <si>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</si>
  <si>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</si>
  <si>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</si>
  <si>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</si>
  <si>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</si>
  <si>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</si>
  <si>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</si>
  <si>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</si>
  <si>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</si>
  <si>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</si>
  <si>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</si>
  <si>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</si>
  <si>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</si>
  <si>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</si>
  <si>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</si>
  <si>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</si>
  <si>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</si>
  <si>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</si>
  <si>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</si>
  <si>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</si>
  <si>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</si>
  <si>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</si>
  <si>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</si>
  <si>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</si>
  <si>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</si>
  <si>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</si>
  <si>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</si>
  <si>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</si>
  <si>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</si>
  <si>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</si>
  <si>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</si>
  <si>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</si>
  <si>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</si>
  <si>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</si>
  <si>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</si>
  <si>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</si>
  <si>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</si>
  <si>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</si>
  <si>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</si>
  <si>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</si>
  <si>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</si>
  <si>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</si>
  <si>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</si>
  <si>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</si>
  <si>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</si>
  <si>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</si>
  <si>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</si>
  <si>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</si>
  <si>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</si>
  <si>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</si>
  <si>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</si>
  <si>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</si>
  <si>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</si>
  <si>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</si>
  <si>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</si>
  <si>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</si>
  <si>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</si>
  <si>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</si>
  <si>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</si>
  <si>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</si>
  <si>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</si>
  <si>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</si>
  <si>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</si>
  <si>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</si>
  <si>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</si>
  <si>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</si>
  <si>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</si>
  <si>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</si>
  <si>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</si>
  <si>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</si>
  <si>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</si>
  <si>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</si>
  <si>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</si>
  <si>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</si>
  <si>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</si>
  <si>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</si>
  <si>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</si>
  <si>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</si>
  <si>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</si>
  <si>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</si>
  <si>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</si>
  <si>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</si>
  <si>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</si>
  <si>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</si>
  <si>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</si>
  <si>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</si>
  <si>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</si>
  <si>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</si>
  <si>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</si>
  <si>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</si>
  <si>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</si>
  <si>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</si>
  <si>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</si>
  <si>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</si>
  <si>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</si>
  <si>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</si>
  <si>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</si>
  <si>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</si>
  <si>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</si>
  <si>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</si>
  <si>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</si>
  <si>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</si>
  <si>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</si>
  <si>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</si>
  <si>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</si>
  <si>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</si>
  <si>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</si>
  <si>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</si>
  <si>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</si>
  <si>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</si>
  <si>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</si>
  <si>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</si>
  <si>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</si>
  <si>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</si>
  <si>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</si>
  <si>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</si>
  <si>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</si>
  <si>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</si>
  <si>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</si>
  <si>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</si>
  <si>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</si>
  <si>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</si>
  <si>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</si>
  <si>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</si>
  <si>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</si>
  <si>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</si>
  <si>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</si>
  <si>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</si>
  <si>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</si>
  <si>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</si>
  <si>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</si>
  <si>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</si>
  <si>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</si>
  <si>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</si>
  <si>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</si>
  <si>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</si>
  <si>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</si>
  <si>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</si>
  <si>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</si>
  <si>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</si>
  <si>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</si>
  <si>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</si>
  <si>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</si>
  <si>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</si>
  <si>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</si>
  <si>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</si>
  <si>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</si>
  <si>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</si>
  <si>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</si>
  <si>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</si>
  <si>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</si>
  <si>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</si>
  <si>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</si>
  <si>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</si>
  <si>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</si>
  <si>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</si>
  <si>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</si>
  <si>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</si>
  <si>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</si>
  <si>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</si>
  <si>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</si>
  <si>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</si>
  <si>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</si>
  <si>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</si>
  <si>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</si>
  <si>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</si>
  <si>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</si>
  <si>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</si>
  <si>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</si>
  <si>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</si>
  <si>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</si>
  <si>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</si>
  <si>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</si>
  <si>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</si>
  <si>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</si>
  <si>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</si>
  <si>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</si>
  <si>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</si>
  <si>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</si>
  <si>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</si>
  <si>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</si>
  <si>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</si>
  <si>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</si>
  <si>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</si>
  <si>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</si>
  <si>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</si>
  <si>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</si>
  <si>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</si>
  <si>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</si>
  <si>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</si>
  <si>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</si>
  <si>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</si>
  <si>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</si>
  <si>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</si>
  <si>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</si>
  <si>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</si>
  <si>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</si>
  <si>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</si>
  <si>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</si>
  <si>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</si>
  <si>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</si>
  <si>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</si>
  <si>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</si>
  <si>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</si>
  <si>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</si>
  <si>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</si>
  <si>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</si>
  <si>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</si>
  <si>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</si>
  <si>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</si>
  <si>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</si>
  <si>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</si>
  <si>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</si>
  <si>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</si>
  <si>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</si>
  <si>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</si>
  <si>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</si>
  <si>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</si>
  <si>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</si>
  <si>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</si>
  <si>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</si>
  <si>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</si>
  <si>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</si>
  <si>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</si>
  <si>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</si>
  <si>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</si>
  <si>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</si>
  <si>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</si>
  <si>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</si>
  <si>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</si>
  <si>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</si>
  <si>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</si>
  <si>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</si>
  <si>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</si>
  <si>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</si>
  <si>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</si>
  <si>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</si>
  <si>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</si>
  <si>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</si>
  <si>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</si>
  <si>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</si>
  <si>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</si>
  <si>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</si>
  <si>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</si>
  <si>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</si>
  <si>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</si>
  <si>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</si>
  <si>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</si>
  <si>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</si>
  <si>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</si>
  <si>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</si>
  <si>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</si>
  <si>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</si>
  <si>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</si>
  <si>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</si>
  <si>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</si>
  <si>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</si>
  <si>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</si>
  <si>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</si>
  <si>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</si>
  <si>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</si>
  <si>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</si>
  <si>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</si>
  <si>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</si>
  <si>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</si>
  <si>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</si>
  <si>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</si>
  <si>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</si>
  <si>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</si>
  <si>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</si>
  <si>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</si>
  <si>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</si>
  <si>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</si>
  <si>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</si>
  <si>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</si>
  <si>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</si>
  <si>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</si>
  <si>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</si>
  <si>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</si>
  <si>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</si>
  <si>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</si>
  <si>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</si>
  <si>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</si>
  <si>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</si>
  <si>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</si>
  <si>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</si>
  <si>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</si>
  <si>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</si>
  <si>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</si>
  <si>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</si>
  <si>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</si>
  <si>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</si>
  <si>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</si>
  <si>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</si>
  <si>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</si>
  <si>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</si>
  <si>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</si>
  <si>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</si>
  <si>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</si>
  <si>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</si>
  <si>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</si>
  <si>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</si>
  <si>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</si>
  <si>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</si>
  <si>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</si>
  <si>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</si>
  <si>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</si>
  <si>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</si>
  <si>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</si>
  <si>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</si>
  <si>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</si>
  <si>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</si>
  <si>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</si>
  <si>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</si>
  <si>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</si>
  <si>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</si>
  <si>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</si>
  <si>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</si>
  <si>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</si>
  <si>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</si>
  <si>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</si>
  <si>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</si>
  <si>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</si>
  <si>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</si>
  <si>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</si>
  <si>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</si>
  <si>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</si>
  <si>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</si>
  <si>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</si>
  <si>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</si>
  <si>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</si>
  <si>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</si>
  <si>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</si>
  <si>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</si>
  <si>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</si>
  <si>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</si>
  <si>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</si>
  <si>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</si>
  <si>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</si>
  <si>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</si>
  <si>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</si>
  <si>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</si>
  <si>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</si>
  <si>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</si>
  <si>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</si>
  <si>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</si>
  <si>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</si>
  <si>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</si>
  <si>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</si>
  <si>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</si>
  <si>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</si>
  <si>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</si>
  <si>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</si>
  <si>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</si>
  <si>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</si>
  <si>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</si>
  <si>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</si>
  <si>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</si>
  <si>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</si>
  <si>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</si>
  <si>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</si>
  <si>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</si>
  <si>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</si>
  <si>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</si>
  <si>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</si>
  <si>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</si>
  <si>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</si>
  <si>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</si>
  <si>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</si>
  <si>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</si>
  <si>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</si>
  <si>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</si>
  <si>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</si>
  <si>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</si>
  <si>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</si>
  <si>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</si>
  <si>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</si>
  <si>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</si>
  <si>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</si>
  <si>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</si>
  <si>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</si>
  <si>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</si>
  <si>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</si>
  <si>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</si>
  <si>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</si>
  <si>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</si>
  <si>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</si>
  <si>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</si>
  <si>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</si>
  <si>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</si>
  <si>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</si>
  <si>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</si>
  <si>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</si>
  <si>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</si>
  <si>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</si>
  <si>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</si>
  <si>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</si>
  <si>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</si>
  <si>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</si>
  <si>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</si>
  <si>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</si>
  <si>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</si>
  <si>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</si>
  <si>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</si>
  <si>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</si>
  <si>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</si>
  <si>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</si>
  <si>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</si>
  <si>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</si>
  <si>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</si>
  <si>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</si>
  <si>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</si>
  <si>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</si>
  <si>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</si>
  <si>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</si>
  <si>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</si>
  <si>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</si>
  <si>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</si>
  <si>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</si>
  <si>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</si>
  <si>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</si>
  <si>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</si>
  <si>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</si>
  <si>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</si>
  <si>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</si>
  <si>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</si>
  <si>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</si>
  <si>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</si>
  <si>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</si>
  <si>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</si>
  <si>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</si>
  <si>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</si>
  <si>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</si>
  <si>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</si>
  <si>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</si>
  <si>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</si>
  <si>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</si>
  <si>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</si>
  <si>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</si>
  <si>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</si>
  <si>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</si>
  <si>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</si>
  <si>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</si>
  <si>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</si>
  <si>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</si>
  <si>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</si>
  <si>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</si>
  <si>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</si>
  <si>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</si>
  <si>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</si>
  <si>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</si>
  <si>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</si>
  <si>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</si>
  <si>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</si>
  <si>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</si>
  <si>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</si>
  <si>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</si>
  <si>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</si>
  <si>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</si>
  <si>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</si>
  <si>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</si>
  <si>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</si>
  <si>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</si>
  <si>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</si>
  <si>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</si>
  <si>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</si>
  <si>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</si>
  <si>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</si>
  <si>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</si>
  <si>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</si>
  <si>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</si>
  <si>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</si>
  <si>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</si>
  <si>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</si>
  <si>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</si>
  <si>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</si>
  <si>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</si>
  <si>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</si>
  <si>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</si>
  <si>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</si>
  <si>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</si>
  <si>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</si>
  <si>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</si>
  <si>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</si>
  <si>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</si>
  <si>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</si>
  <si>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</si>
  <si>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</si>
  <si>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</si>
  <si>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</si>
  <si>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</si>
  <si>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</si>
  <si>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</si>
  <si>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</si>
  <si>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</si>
  <si>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</si>
  <si>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</si>
  <si>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</si>
  <si>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</si>
  <si>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</si>
  <si>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</si>
  <si>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</si>
  <si>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</si>
  <si>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</si>
  <si>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</si>
  <si>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</si>
  <si>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</si>
  <si>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</si>
  <si>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</si>
  <si>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</si>
  <si>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</si>
  <si>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</si>
  <si>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</si>
  <si>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</si>
  <si>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</si>
  <si>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</si>
  <si>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</si>
  <si>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</si>
  <si>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</si>
  <si>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</si>
  <si>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</si>
  <si>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</si>
  <si>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</si>
  <si>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</si>
  <si>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</si>
  <si>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</si>
  <si>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</si>
  <si>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</si>
  <si>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</si>
  <si>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</si>
  <si>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</si>
  <si>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</si>
  <si>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</si>
  <si>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</si>
  <si>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</si>
  <si>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</si>
  <si>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</si>
  <si>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</si>
  <si>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</si>
  <si>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</si>
  <si>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</si>
  <si>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</si>
  <si>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</si>
  <si>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</si>
  <si>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</si>
  <si>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</si>
  <si>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</si>
  <si>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</si>
  <si>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</si>
  <si>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</si>
  <si>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</si>
  <si>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</si>
  <si>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</si>
  <si>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</si>
  <si>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</si>
  <si>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</si>
  <si>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</si>
  <si>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</si>
  <si>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</si>
  <si>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</si>
  <si>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</si>
  <si>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</si>
  <si>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</si>
  <si>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</si>
  <si>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</si>
  <si>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</si>
  <si>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</si>
  <si>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</si>
  <si>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</si>
  <si>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</si>
  <si>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</si>
  <si>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</si>
  <si>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</si>
  <si>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</si>
  <si>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</si>
  <si>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</si>
  <si>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</si>
  <si>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</si>
  <si>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</si>
  <si>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</si>
  <si>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</si>
  <si>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</si>
  <si>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</si>
  <si>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</si>
  <si>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</si>
  <si>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</si>
  <si>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</si>
  <si>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</si>
  <si>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</si>
  <si>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</si>
  <si>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</si>
  <si>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</si>
  <si>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</si>
  <si>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</si>
  <si>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</si>
  <si>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</si>
  <si>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</si>
  <si>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</si>
  <si>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</si>
  <si>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</si>
  <si>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</si>
  <si>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</si>
  <si>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</si>
  <si>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</si>
  <si>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</si>
  <si>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</si>
  <si>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</si>
  <si>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</si>
  <si>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</si>
  <si>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</si>
  <si>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</si>
  <si>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</si>
  <si>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</si>
  <si>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</si>
  <si>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</si>
  <si>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</si>
  <si>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</si>
  <si>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</si>
  <si>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</si>
  <si>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</si>
  <si>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</si>
  <si>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</si>
  <si>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</si>
  <si>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</si>
  <si>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</si>
  <si>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</si>
  <si>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</si>
  <si>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</si>
  <si>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</si>
  <si>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</si>
  <si>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</si>
  <si>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</si>
  <si>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</si>
  <si>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</si>
  <si>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</si>
  <si>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</si>
  <si>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</si>
  <si>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</si>
  <si>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</si>
  <si>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</si>
  <si>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</si>
  <si>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</si>
  <si>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</si>
  <si>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</si>
  <si>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</si>
  <si>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</si>
  <si>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</si>
  <si>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</si>
  <si>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</si>
  <si>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</si>
  <si>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</si>
  <si>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</si>
  <si>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</si>
  <si>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</si>
  <si>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</si>
  <si>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</si>
  <si>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</si>
  <si>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</si>
  <si>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</si>
  <si>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</si>
  <si>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</si>
  <si>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</si>
  <si>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</si>
  <si>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</si>
  <si>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</si>
  <si>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</si>
  <si>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</si>
  <si>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</si>
  <si>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</si>
  <si>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</si>
  <si>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</si>
  <si>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</si>
  <si>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</si>
  <si>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</si>
  <si>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</si>
  <si>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</si>
  <si>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</si>
  <si>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</si>
  <si>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</si>
  <si>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</si>
  <si>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</si>
  <si>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</si>
  <si>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</si>
  <si>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</si>
  <si>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</si>
  <si>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</si>
  <si>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</si>
  <si>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</si>
  <si>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</si>
  <si>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</si>
  <si>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</si>
  <si>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</si>
  <si>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</si>
  <si>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</si>
  <si>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</si>
  <si>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</si>
  <si>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</si>
  <si>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</si>
  <si>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</si>
  <si>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</si>
  <si>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</si>
  <si>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</si>
  <si>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</si>
  <si>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</si>
  <si>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</si>
  <si>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</si>
  <si>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</si>
  <si>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</si>
  <si>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</si>
  <si>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</si>
  <si>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</si>
  <si>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</si>
  <si>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</si>
  <si>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</si>
  <si>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</si>
  <si>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</si>
  <si>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</si>
  <si>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</si>
  <si>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</si>
  <si>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</si>
  <si>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</si>
  <si>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</si>
  <si>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</si>
  <si>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</si>
  <si>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</si>
  <si>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</si>
  <si>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</si>
  <si>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</si>
  <si>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</si>
  <si>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</si>
  <si>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</si>
  <si>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</si>
  <si>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</si>
  <si>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</si>
  <si>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</si>
  <si>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</si>
  <si>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</si>
  <si>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</si>
  <si>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</si>
  <si>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</si>
  <si>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</si>
  <si>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</si>
  <si>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</si>
  <si>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</si>
  <si>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</si>
  <si>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</si>
  <si>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</si>
  <si>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</si>
  <si>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</si>
  <si>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</si>
  <si>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</si>
  <si>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</si>
  <si>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</si>
  <si>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</si>
  <si>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</si>
  <si>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</si>
  <si>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</si>
  <si>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</si>
  <si>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</si>
  <si>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</si>
  <si>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</si>
  <si>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</si>
  <si>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</si>
  <si>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</si>
  <si>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</si>
  <si>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</si>
  <si>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</si>
  <si>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</si>
  <si>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</si>
  <si>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</si>
  <si>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</si>
  <si>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</si>
  <si>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</si>
  <si>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</si>
  <si>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</si>
  <si>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</si>
  <si>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</si>
  <si>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</si>
  <si>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</si>
  <si>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</si>
  <si>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</si>
  <si>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</si>
  <si>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</si>
  <si>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</si>
  <si>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</si>
  <si>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</si>
  <si>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</si>
  <si>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</si>
  <si>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</si>
  <si>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</si>
  <si>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</si>
  <si>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</si>
  <si>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</si>
  <si>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</si>
  <si>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</si>
  <si>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</si>
  <si>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</si>
  <si>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</si>
  <si>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</si>
  <si>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</si>
  <si>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</si>
  <si>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</si>
  <si>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</si>
  <si>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</si>
  <si>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</si>
  <si>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</si>
  <si>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</si>
  <si>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</si>
  <si>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</si>
  <si>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</si>
  <si>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</si>
  <si>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</si>
  <si>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</si>
  <si>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</si>
  <si>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</si>
  <si>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</si>
  <si>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</si>
  <si>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</si>
  <si>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</si>
  <si>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</si>
  <si>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</si>
  <si>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</si>
  <si>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</si>
  <si>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</si>
  <si>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</si>
  <si>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</si>
  <si>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</si>
  <si>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</si>
  <si>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</si>
  <si>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</si>
  <si>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</si>
  <si>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</si>
  <si>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</si>
  <si>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</si>
  <si>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</si>
  <si>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</si>
  <si>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</si>
  <si>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</si>
  <si>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</si>
  <si>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</si>
  <si>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</si>
  <si>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</si>
  <si>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</si>
  <si>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</si>
  <si>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</si>
  <si>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</si>
  <si>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</si>
  <si>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</si>
  <si>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</si>
  <si>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</si>
  <si>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</si>
  <si>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</si>
  <si>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</si>
  <si>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</si>
  <si>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</si>
  <si>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</si>
  <si>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</si>
  <si>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</si>
  <si>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</si>
  <si>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</si>
  <si>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</si>
  <si>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</si>
  <si>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</si>
  <si>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</si>
  <si>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</si>
  <si>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</si>
  <si>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</si>
  <si>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</si>
  <si>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</si>
  <si>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</si>
  <si>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</si>
  <si>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</si>
  <si>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</si>
  <si>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</si>
  <si>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</si>
  <si>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</si>
  <si>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</si>
  <si>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</si>
  <si>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</si>
  <si>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</si>
  <si>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</si>
  <si>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</si>
  <si>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</si>
  <si>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</si>
  <si>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</si>
  <si>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</si>
  <si>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</si>
  <si>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</si>
  <si>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</si>
  <si>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</si>
  <si>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</si>
  <si>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</si>
  <si>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</si>
  <si>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</si>
  <si>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</si>
  <si>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</si>
  <si>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</si>
  <si>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</si>
  <si>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</si>
  <si>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</si>
  <si>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</si>
  <si>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</si>
  <si>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</si>
  <si>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</si>
  <si>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</si>
  <si>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</si>
  <si>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</si>
  <si>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</si>
  <si>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</si>
  <si>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</si>
  <si>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</si>
  <si>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</si>
  <si>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</si>
  <si>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</si>
  <si>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</si>
  <si>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</si>
  <si>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</si>
  <si>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</si>
  <si>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</si>
  <si>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</si>
  <si>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</si>
  <si>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</si>
  <si>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</si>
  <si>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</si>
  <si>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</si>
  <si>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</si>
  <si>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</si>
  <si>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</si>
  <si>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</si>
  <si>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</si>
  <si>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</si>
  <si>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</si>
  <si>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</si>
  <si>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</si>
  <si>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</si>
  <si>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</si>
  <si>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</si>
  <si>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</si>
  <si>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</si>
  <si>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</si>
  <si>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</si>
  <si>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</si>
  <si>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</si>
  <si>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</si>
  <si>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</si>
  <si>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</si>
  <si>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</si>
  <si>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</si>
  <si>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</si>
  <si>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</si>
  <si>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</si>
  <si>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</si>
  <si>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</si>
  <si>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</si>
  <si>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</si>
  <si>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</si>
  <si>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</si>
  <si>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</si>
  <si>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</si>
  <si>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</si>
  <si>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</si>
  <si>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</si>
  <si>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</si>
  <si>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</si>
  <si>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</si>
  <si>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</si>
  <si>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</si>
  <si>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</si>
  <si>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</si>
  <si>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</si>
  <si>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</si>
  <si>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</si>
  <si>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</si>
  <si>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</si>
  <si>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</si>
  <si>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</si>
  <si>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</si>
  <si>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</si>
  <si>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</si>
  <si>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</si>
  <si>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</si>
  <si>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</si>
  <si>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</si>
  <si>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</si>
  <si>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</si>
  <si>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</si>
  <si>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</si>
  <si>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</si>
  <si>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</si>
  <si>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</si>
  <si>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</si>
  <si>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</si>
  <si>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</si>
  <si>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</si>
  <si>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</si>
  <si>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</si>
  <si>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</si>
  <si>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</si>
  <si>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</si>
  <si>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</si>
  <si>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</si>
  <si>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</si>
  <si>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</si>
  <si>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</si>
  <si>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</si>
  <si>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</si>
  <si>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</si>
  <si>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</si>
  <si>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</si>
  <si>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</si>
  <si>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</si>
  <si>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</si>
  <si>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</si>
  <si>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</si>
  <si>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</si>
  <si>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</si>
  <si>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</si>
  <si>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</si>
  <si>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</si>
  <si>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</si>
  <si>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</si>
  <si>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</si>
  <si>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</si>
  <si>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</si>
  <si>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</si>
  <si>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</si>
  <si>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</si>
  <si>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</si>
  <si>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</si>
  <si>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</si>
  <si>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</si>
  <si>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</si>
  <si>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</si>
  <si>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</si>
  <si>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</si>
  <si>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</si>
  <si>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</si>
  <si>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</si>
  <si>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</si>
  <si>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</si>
  <si>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</si>
  <si>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</si>
  <si>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</si>
  <si>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</si>
  <si>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</si>
  <si>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</si>
  <si>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</si>
  <si>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</si>
  <si>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</si>
  <si>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</si>
  <si>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</si>
  <si>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</si>
  <si>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</si>
  <si>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</si>
  <si>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</si>
  <si>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</si>
  <si>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</si>
  <si>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</si>
  <si>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</si>
  <si>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</si>
  <si>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</si>
  <si>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</si>
  <si>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</si>
  <si>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</si>
  <si>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</si>
  <si>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</si>
  <si>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</si>
  <si>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</si>
  <si>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</si>
  <si>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</si>
  <si>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</si>
  <si>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</si>
  <si>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</si>
  <si>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</si>
  <si>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</si>
  <si>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</si>
  <si>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</si>
  <si>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</si>
  <si>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</si>
  <si>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</si>
  <si>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</si>
  <si>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</si>
  <si>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</si>
  <si>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</si>
  <si>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</si>
  <si>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</si>
  <si>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</si>
  <si>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</si>
  <si>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</si>
  <si>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</si>
  <si>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</si>
  <si>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</si>
  <si>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</si>
  <si>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</si>
  <si>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</si>
  <si>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</si>
  <si>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</si>
  <si>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</si>
  <si>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</si>
  <si>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</si>
  <si>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</si>
  <si>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</si>
  <si>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</si>
  <si>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</si>
  <si>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</si>
  <si>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</si>
  <si>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</si>
  <si>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</si>
  <si>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</si>
  <si>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</si>
  <si>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</si>
  <si>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</si>
  <si>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</si>
  <si>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</si>
  <si>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</si>
  <si>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</si>
  <si>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</si>
  <si>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</si>
  <si>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</si>
  <si>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</si>
  <si>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</si>
  <si>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</si>
  <si>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</si>
  <si>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</si>
  <si>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</si>
  <si>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</si>
  <si>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</si>
  <si>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</si>
  <si>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</si>
  <si>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</si>
  <si>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</si>
  <si>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</si>
  <si>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</si>
  <si>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</si>
  <si>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</si>
  <si>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</si>
  <si>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</si>
  <si>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</si>
  <si>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</si>
  <si>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</si>
  <si>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</si>
  <si>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</si>
  <si>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</si>
  <si>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</si>
  <si>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</si>
  <si>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</si>
  <si>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</si>
  <si>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</si>
  <si>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</si>
  <si>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</si>
  <si>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</si>
  <si>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</si>
  <si>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</si>
  <si>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</si>
  <si>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</si>
  <si>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</si>
  <si>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</si>
  <si>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</si>
  <si>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</si>
  <si>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</si>
  <si>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</si>
  <si>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</si>
  <si>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</si>
  <si>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</si>
  <si>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</si>
  <si>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</si>
  <si>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</si>
  <si>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</si>
  <si>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</si>
  <si>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</si>
  <si>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</si>
  <si>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</si>
  <si>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</si>
  <si>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</si>
  <si>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</si>
  <si>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</si>
  <si>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</si>
  <si>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</si>
  <si>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</si>
  <si>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</si>
  <si>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</si>
  <si>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</si>
  <si>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</si>
  <si>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</si>
  <si>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</si>
  <si>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</si>
  <si>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</si>
  <si>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</si>
  <si>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</si>
  <si>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</si>
  <si>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</si>
  <si>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</si>
  <si>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</si>
  <si>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</si>
  <si>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</si>
  <si>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</si>
  <si>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</si>
  <si>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</si>
  <si>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</si>
  <si>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</si>
  <si>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</si>
  <si>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</si>
  <si>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</si>
  <si>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</si>
  <si>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</si>
  <si>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</si>
  <si>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</si>
  <si>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</si>
  <si>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</si>
  <si>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</si>
  <si>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</si>
  <si>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</si>
  <si>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</si>
  <si>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</si>
  <si>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</si>
  <si>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</si>
  <si>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</si>
  <si>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</si>
  <si>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</si>
  <si>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</si>
  <si>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</si>
  <si>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</si>
  <si>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</si>
  <si>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</si>
  <si>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</si>
  <si>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</si>
  <si>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</si>
  <si>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</si>
  <si>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</si>
  <si>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</si>
  <si>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</si>
  <si>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</si>
  <si>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</si>
  <si>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</si>
  <si>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</si>
  <si>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</si>
  <si>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</si>
  <si>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</si>
  <si>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</si>
  <si>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</si>
  <si>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</si>
  <si>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</si>
  <si>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</si>
  <si>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</si>
  <si>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</si>
  <si>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</si>
  <si>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</si>
  <si>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</si>
  <si>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</si>
  <si>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</si>
  <si>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</si>
  <si>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</si>
  <si>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</si>
  <si>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</si>
  <si>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</si>
  <si>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</si>
  <si>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</si>
  <si>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</si>
  <si>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</si>
  <si>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</si>
  <si>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</si>
  <si>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</si>
  <si>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</si>
  <si>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</si>
  <si>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</si>
  <si>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</si>
  <si>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</si>
  <si>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</si>
  <si>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</si>
  <si>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</si>
  <si>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</si>
  <si>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</si>
  <si>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</si>
  <si>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</si>
  <si>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</si>
  <si>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</si>
  <si>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</si>
  <si>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</si>
  <si>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</si>
  <si>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</si>
  <si>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</si>
  <si>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</si>
  <si>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</si>
  <si>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</si>
  <si>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</si>
  <si>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</si>
  <si>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</si>
  <si>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</si>
  <si>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</si>
  <si>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</si>
  <si>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</si>
  <si>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</si>
  <si>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</si>
  <si>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</si>
  <si>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</si>
  <si>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</si>
  <si>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</si>
  <si>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</si>
  <si>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</si>
  <si>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</si>
  <si>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</si>
  <si>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</si>
  <si>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</si>
  <si>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</si>
  <si>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</si>
  <si>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</si>
  <si>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</si>
  <si>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</si>
  <si>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</si>
  <si>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</si>
  <si>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</si>
  <si>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</si>
  <si>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</si>
  <si>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</si>
  <si>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</si>
  <si>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</si>
  <si>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</si>
  <si>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</si>
  <si>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</si>
  <si>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</si>
  <si>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</si>
  <si>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</si>
  <si>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</si>
  <si>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</si>
  <si>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</si>
  <si>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</si>
  <si>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</si>
  <si>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</si>
  <si>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</si>
  <si>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</si>
  <si>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</si>
  <si>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</si>
  <si>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</si>
  <si>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</si>
  <si>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</si>
  <si>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</si>
  <si>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</si>
  <si>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</si>
  <si>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</si>
  <si>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</si>
  <si>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</si>
  <si>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</si>
  <si>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</si>
  <si>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</si>
  <si>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</si>
  <si>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</si>
  <si>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</si>
  <si>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</si>
  <si>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</si>
  <si>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</si>
  <si>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</si>
  <si>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</si>
  <si>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</si>
  <si>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</si>
  <si>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</si>
  <si>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</si>
  <si>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</si>
  <si>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</si>
  <si>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</si>
  <si>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</si>
  <si>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</si>
  <si>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</si>
  <si>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</si>
  <si>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</si>
  <si>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</si>
  <si>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</si>
  <si>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</si>
  <si>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</si>
  <si>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</si>
  <si>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</si>
  <si>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</si>
  <si>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</si>
  <si>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</si>
  <si>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</si>
  <si>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</si>
  <si>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</si>
  <si>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</si>
  <si>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</si>
  <si>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</si>
  <si>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</si>
  <si>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</si>
  <si>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</si>
  <si>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</si>
  <si>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</si>
  <si>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</si>
  <si>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</si>
  <si>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</si>
  <si>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</si>
  <si>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</si>
  <si>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</si>
  <si>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</si>
  <si>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</si>
  <si>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</si>
  <si>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</si>
  <si>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</si>
  <si>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</si>
  <si>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</si>
  <si>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</si>
  <si>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</si>
  <si>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</si>
  <si>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</si>
  <si>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</si>
  <si>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</si>
  <si>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</si>
  <si>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</si>
  <si>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</si>
  <si>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</si>
  <si>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</si>
  <si>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</si>
  <si>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</si>
  <si>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</si>
  <si>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</si>
  <si>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</si>
  <si>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</si>
  <si>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</si>
  <si>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</si>
  <si>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</si>
  <si>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</si>
  <si>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</si>
  <si>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</si>
  <si>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</si>
  <si>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</si>
  <si>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</si>
  <si>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</si>
  <si>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</si>
  <si>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</si>
  <si>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</si>
  <si>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</si>
  <si>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</si>
  <si>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</si>
  <si>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</si>
  <si>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</si>
  <si>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</si>
  <si>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</si>
  <si>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</si>
  <si>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</si>
  <si>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</si>
  <si>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</si>
  <si>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</si>
  <si>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</si>
  <si>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</si>
  <si>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</si>
  <si>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</si>
  <si>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</si>
  <si>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</si>
  <si>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</si>
  <si>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</si>
  <si>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</si>
  <si>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</si>
  <si>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</si>
  <si>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</si>
  <si>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</si>
  <si>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</si>
  <si>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</si>
  <si>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</si>
  <si>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</si>
  <si>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</si>
  <si>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</si>
  <si>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</si>
  <si>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</si>
  <si>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</si>
  <si>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</si>
  <si>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</si>
  <si>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</si>
  <si>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</si>
  <si>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</si>
  <si>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</si>
  <si>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</si>
  <si>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</si>
  <si>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</si>
  <si>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</si>
  <si>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</si>
  <si>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</si>
  <si>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</si>
  <si>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</si>
  <si>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</si>
  <si>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</si>
  <si>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</si>
  <si>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</si>
  <si>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</si>
  <si>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</si>
  <si>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</si>
  <si>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</si>
  <si>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</si>
  <si>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</si>
  <si>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</si>
  <si>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</si>
  <si>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</si>
  <si>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</si>
  <si>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</si>
  <si>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</si>
  <si>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</si>
  <si>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</si>
  <si>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</si>
  <si>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</si>
  <si>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</si>
  <si>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</si>
  <si>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</si>
  <si>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</si>
  <si>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</si>
  <si>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</si>
  <si>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</si>
  <si>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</si>
  <si>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</si>
  <si>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</si>
  <si>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</si>
  <si>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</si>
  <si>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</si>
  <si>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</si>
  <si>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</si>
  <si>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</si>
  <si>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</si>
  <si>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</si>
  <si>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</si>
  <si>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</si>
  <si>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</si>
  <si>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</si>
  <si>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</si>
  <si>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</si>
  <si>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</si>
  <si>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</si>
  <si>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</si>
  <si>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</si>
  <si>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</si>
  <si>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</si>
  <si>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</si>
  <si>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</si>
  <si>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</si>
  <si>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</si>
  <si>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</si>
  <si>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</si>
  <si>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</si>
  <si>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</si>
  <si>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</si>
  <si>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</si>
  <si>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</si>
  <si>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</si>
  <si>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</si>
  <si>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</si>
  <si>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</si>
  <si>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</si>
  <si>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</si>
  <si>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</si>
  <si>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</si>
  <si>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</si>
  <si>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</si>
  <si>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</si>
  <si>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</si>
  <si>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</si>
  <si>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</si>
  <si>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</si>
  <si>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</si>
  <si>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</si>
  <si>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</si>
  <si>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</si>
  <si>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</si>
  <si>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</si>
  <si>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</si>
  <si>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</si>
  <si>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</si>
  <si>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</si>
  <si>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</si>
  <si>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</si>
  <si>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</si>
  <si>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</si>
  <si>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</si>
  <si>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</si>
  <si>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</si>
  <si>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</si>
  <si>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</si>
  <si>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</si>
  <si>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</si>
  <si>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</si>
  <si>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</si>
  <si>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</si>
  <si>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</si>
  <si>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</si>
  <si>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</si>
  <si>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</si>
  <si>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</si>
  <si>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</si>
  <si>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</si>
  <si>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</si>
  <si>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</si>
  <si>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</si>
  <si>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</si>
  <si>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</si>
  <si>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</si>
  <si>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</si>
  <si>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</si>
  <si>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</si>
  <si>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</si>
  <si>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</si>
  <si>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</si>
  <si>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</si>
  <si>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</si>
  <si>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</si>
  <si>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</si>
  <si>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</si>
  <si>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</si>
  <si>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</si>
  <si>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</si>
  <si>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</si>
  <si>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</si>
  <si>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</si>
  <si>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</si>
  <si>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</si>
  <si>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</si>
  <si>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</si>
  <si>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</si>
  <si>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</si>
  <si>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</si>
  <si>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</si>
  <si>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</si>
  <si>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</si>
  <si>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</si>
  <si>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</si>
  <si>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</si>
  <si>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</si>
  <si>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</si>
  <si>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</si>
  <si>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</si>
  <si>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</si>
  <si>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</si>
  <si>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</si>
  <si>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</si>
  <si>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</si>
  <si>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</si>
  <si>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</si>
  <si>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</si>
  <si>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</si>
  <si>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</si>
  <si>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</si>
  <si>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</si>
  <si>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</si>
  <si>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</si>
  <si>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</si>
  <si>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</si>
  <si>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</si>
  <si>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</si>
  <si>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</si>
  <si>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</si>
  <si>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</si>
  <si>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</si>
  <si>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</si>
  <si>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</si>
  <si>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</si>
  <si>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</si>
  <si>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</si>
  <si>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</si>
  <si>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</si>
  <si>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</si>
  <si>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</si>
  <si>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</si>
  <si>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</si>
  <si>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</si>
  <si>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</si>
  <si>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</si>
  <si>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</si>
  <si>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</si>
  <si>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</si>
  <si>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</si>
  <si>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</si>
  <si>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</si>
  <si>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</si>
  <si>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</si>
  <si>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</si>
  <si>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</si>
  <si>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</si>
  <si>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</si>
  <si>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</si>
  <si>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</si>
  <si>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</si>
  <si>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</si>
  <si>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</si>
  <si>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</si>
  <si>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</si>
  <si>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</si>
  <si>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</si>
  <si>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</si>
  <si>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</si>
  <si>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</si>
  <si>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</si>
  <si>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</si>
  <si>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</si>
  <si>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</si>
  <si>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</si>
  <si>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</si>
  <si>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</si>
  <si>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</si>
  <si>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</si>
  <si>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</si>
  <si>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</si>
  <si>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</si>
  <si>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</si>
  <si>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</si>
  <si>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</si>
  <si>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</si>
  <si>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</si>
  <si>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</si>
  <si>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</si>
  <si>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</si>
  <si>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</si>
  <si>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</si>
  <si>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</si>
  <si>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</si>
  <si>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</si>
  <si>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</si>
  <si>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</si>
  <si>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</si>
  <si>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</si>
  <si>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</si>
  <si>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</si>
  <si>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</si>
  <si>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</si>
  <si>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</si>
  <si>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</si>
  <si>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</si>
  <si>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</si>
  <si>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</si>
  <si>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</si>
  <si>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</si>
  <si>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</si>
  <si>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</si>
  <si>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</si>
  <si>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</si>
  <si>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</si>
  <si>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</si>
  <si>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</si>
  <si>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</si>
  <si>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</si>
  <si>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</si>
  <si>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</si>
  <si>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</si>
  <si>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</si>
  <si>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</si>
  <si>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</si>
  <si>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</si>
  <si>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</si>
  <si>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</si>
  <si>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</si>
  <si>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</si>
  <si>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</si>
  <si>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</si>
  <si>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</si>
  <si>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</si>
  <si>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</si>
  <si>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</si>
  <si>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</si>
  <si>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</si>
  <si>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</si>
  <si>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</si>
  <si>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</si>
  <si>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</si>
  <si>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</si>
  <si>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</si>
  <si>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</si>
  <si>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</si>
  <si>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</si>
  <si>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</si>
  <si>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</si>
  <si>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</si>
  <si>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</si>
  <si>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</si>
  <si>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</si>
  <si>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</si>
  <si>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</si>
  <si>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</si>
  <si>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</si>
  <si>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</si>
  <si>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</si>
  <si>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</si>
  <si>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</si>
  <si>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</si>
  <si>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</si>
  <si>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</si>
  <si>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</si>
  <si>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</si>
  <si>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</si>
  <si>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</si>
  <si>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</si>
  <si>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</si>
  <si>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</si>
  <si>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</si>
  <si>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</si>
  <si>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</si>
  <si>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</si>
  <si>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</si>
  <si>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</si>
  <si>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</si>
  <si>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</si>
  <si>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</si>
  <si>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</si>
  <si>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</si>
  <si>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</si>
  <si>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</si>
  <si>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</si>
  <si>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</si>
  <si>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</si>
  <si>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</si>
  <si>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</si>
  <si>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</si>
  <si>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</si>
  <si>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</si>
  <si>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</si>
  <si>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</si>
  <si>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</si>
  <si>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</si>
  <si>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</si>
  <si>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</si>
  <si>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</si>
  <si>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</si>
  <si>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</si>
  <si>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</si>
  <si>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</si>
  <si>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</si>
  <si>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</si>
  <si>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</si>
  <si>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</si>
  <si>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</si>
  <si>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</si>
  <si>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</si>
  <si>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</si>
  <si>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</si>
  <si>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</si>
  <si>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</si>
  <si>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</si>
  <si>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</si>
  <si>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</si>
  <si>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</si>
  <si>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</si>
  <si>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</si>
  <si>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</si>
  <si>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</si>
  <si>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</si>
  <si>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</si>
  <si>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</si>
  <si>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</si>
  <si>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</si>
  <si>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</si>
  <si>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</si>
  <si>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</si>
  <si>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</si>
  <si>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</si>
  <si>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</si>
  <si>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</si>
  <si>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</si>
  <si>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</si>
  <si>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</si>
  <si>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</si>
  <si>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</si>
  <si>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</si>
  <si>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</si>
  <si>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</si>
  <si>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</si>
  <si>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</si>
  <si>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</si>
  <si>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</si>
  <si>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</si>
  <si>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</si>
  <si>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</si>
  <si>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</si>
  <si>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</si>
  <si>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</si>
  <si>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</si>
  <si>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</si>
  <si>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</si>
  <si>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</si>
  <si>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</si>
  <si>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</si>
  <si>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</si>
  <si>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</si>
  <si>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</si>
  <si>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</si>
  <si>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</si>
  <si>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</si>
  <si>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</si>
  <si>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</si>
  <si>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</si>
  <si>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</si>
  <si>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</si>
  <si>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</si>
  <si>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</si>
  <si>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</si>
  <si>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</si>
  <si>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</si>
  <si>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</si>
  <si>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</si>
  <si>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</si>
  <si>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</si>
  <si>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</si>
  <si>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</si>
  <si>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</si>
  <si>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</si>
  <si>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</si>
  <si>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</si>
  <si>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</si>
  <si>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</si>
  <si>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</si>
  <si>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</si>
  <si>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</si>
  <si>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</si>
  <si>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</si>
  <si>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</si>
  <si>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</si>
  <si>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</si>
  <si>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</si>
  <si>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</si>
  <si>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</si>
  <si>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</si>
  <si>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</si>
  <si>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</si>
  <si>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</si>
  <si>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</si>
  <si>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</si>
  <si>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</si>
  <si>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</si>
  <si>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</si>
  <si>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</si>
  <si>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</si>
  <si>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</si>
  <si>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</si>
  <si>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</si>
  <si>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</si>
  <si>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</si>
  <si>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</si>
  <si>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</si>
  <si>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</si>
  <si>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</si>
  <si>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</si>
  <si>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</si>
  <si>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</si>
  <si>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</si>
  <si>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</si>
  <si>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</si>
  <si>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</si>
  <si>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</si>
  <si>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</si>
  <si>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</si>
  <si>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</si>
  <si>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</si>
  <si>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</si>
  <si>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</si>
  <si>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</si>
  <si>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</si>
  <si>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</si>
  <si>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</si>
  <si>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</si>
  <si>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</si>
  <si>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</si>
  <si>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</si>
  <si>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</si>
  <si>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</si>
  <si>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</si>
  <si>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</si>
  <si>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</si>
  <si>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</si>
  <si>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</si>
  <si>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</si>
  <si>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</si>
  <si>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</si>
  <si>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</si>
  <si>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</si>
  <si>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</si>
  <si>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</si>
  <si>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</si>
  <si>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</si>
  <si>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</si>
  <si>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</si>
  <si>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</si>
  <si>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</si>
  <si>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</si>
  <si>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</si>
  <si>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</si>
  <si>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</si>
  <si>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</si>
  <si>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</si>
  <si>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</si>
  <si>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</si>
  <si>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</si>
  <si>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</si>
  <si>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</si>
  <si>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</si>
  <si>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</si>
  <si>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</si>
  <si>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</si>
  <si>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</si>
  <si>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</si>
  <si>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</si>
  <si>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</si>
  <si>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</si>
  <si>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</si>
  <si>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</si>
  <si>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</si>
  <si>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</si>
  <si>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</si>
  <si>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</si>
  <si>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</si>
  <si>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</si>
  <si>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</si>
  <si>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</si>
  <si>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</si>
  <si>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</si>
  <si>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</si>
  <si>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</si>
  <si>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</si>
  <si>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</si>
  <si>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</si>
  <si>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</si>
  <si>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</si>
  <si>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</si>
  <si>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</si>
  <si>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</si>
  <si>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</si>
  <si>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</si>
  <si>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</si>
  <si>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</si>
  <si>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</si>
  <si>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</si>
  <si>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</si>
  <si>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</si>
  <si>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</si>
  <si>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</si>
  <si>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</si>
  <si>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</si>
  <si>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</si>
  <si>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</si>
  <si>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</si>
  <si>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</si>
  <si>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</si>
  <si>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</si>
  <si>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</si>
  <si>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</si>
  <si>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</si>
  <si>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</si>
  <si>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</si>
  <si>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</si>
  <si>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</si>
  <si>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</si>
  <si>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</si>
  <si>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</si>
  <si>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</si>
  <si>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</si>
  <si>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</si>
  <si>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</si>
  <si>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</si>
  <si>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</si>
  <si>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</si>
  <si>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</si>
  <si>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</si>
  <si>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</si>
  <si>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</si>
  <si>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</si>
  <si>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</si>
  <si>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</si>
  <si>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</si>
  <si>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</si>
  <si>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</si>
  <si>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</si>
  <si>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</si>
  <si>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</si>
  <si>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</si>
  <si>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</si>
  <si>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</si>
  <si>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</si>
  <si>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</si>
  <si>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</si>
  <si>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</si>
  <si>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</si>
  <si>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</si>
  <si>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</si>
  <si>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</si>
  <si>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</si>
  <si>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</si>
  <si>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</si>
  <si>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</si>
  <si>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</si>
  <si>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</si>
  <si>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</si>
  <si>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</si>
  <si>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</si>
  <si>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</si>
  <si>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</si>
  <si>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</si>
  <si>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</si>
  <si>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</si>
  <si>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</si>
  <si>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</si>
  <si>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</si>
  <si>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</si>
  <si>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</si>
  <si>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</si>
  <si>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</si>
  <si>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</si>
  <si>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</si>
  <si>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</si>
  <si>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</si>
  <si>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</si>
  <si>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</si>
  <si>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</si>
  <si>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</si>
  <si>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</si>
  <si>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</si>
  <si>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</si>
  <si>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</si>
  <si>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</si>
  <si>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</si>
  <si>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</si>
  <si>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</si>
  <si>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</si>
  <si>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</si>
  <si>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</si>
  <si>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</si>
  <si>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</si>
  <si>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</si>
  <si>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</si>
  <si>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</si>
  <si>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</si>
  <si>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</si>
  <si>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</si>
  <si>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</si>
  <si>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</si>
  <si>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</si>
  <si>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</si>
  <si>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</si>
  <si>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</si>
  <si>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</si>
  <si>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</si>
  <si>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</si>
  <si>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</si>
  <si>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</si>
  <si>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</si>
  <si>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</si>
  <si>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</si>
  <si>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</si>
  <si>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</si>
  <si>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</si>
  <si>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</si>
  <si>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</si>
  <si>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</si>
  <si>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</si>
  <si>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</si>
  <si>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</si>
  <si>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</si>
  <si>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</si>
  <si>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</si>
  <si>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</si>
  <si>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</si>
  <si>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</si>
  <si>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</si>
  <si>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</si>
  <si>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</si>
  <si>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</si>
  <si>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</si>
  <si>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</si>
  <si>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</si>
  <si>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</si>
  <si>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</si>
  <si>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</si>
  <si>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</si>
  <si>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</si>
  <si>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</si>
  <si>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</si>
  <si>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</si>
  <si>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</si>
  <si>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</si>
  <si>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</si>
  <si>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</si>
  <si>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</si>
  <si>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</si>
  <si>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</si>
  <si>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</si>
  <si>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</si>
  <si>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</si>
  <si>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</si>
  <si>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</si>
  <si>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</si>
  <si>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</si>
  <si>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</si>
  <si>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</si>
  <si>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</si>
  <si>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</si>
  <si>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</si>
  <si>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</si>
  <si>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</si>
  <si>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</si>
  <si>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</si>
  <si>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</si>
  <si>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</si>
  <si>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</si>
  <si>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</si>
  <si>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</si>
  <si>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</si>
  <si>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</si>
  <si>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</si>
  <si>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</si>
  <si>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</si>
  <si>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</si>
  <si>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</si>
  <si>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</si>
  <si>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</si>
  <si>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</si>
  <si>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</si>
  <si>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</si>
  <si>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</si>
  <si>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</si>
  <si>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</si>
  <si>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</si>
  <si>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</si>
  <si>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</si>
  <si>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</si>
  <si>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</si>
  <si>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</si>
  <si>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</si>
  <si>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</si>
  <si>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</si>
  <si>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</si>
  <si>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</si>
  <si>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</si>
  <si>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</si>
  <si>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</si>
  <si>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</si>
  <si>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</si>
  <si>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</si>
  <si>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</si>
  <si>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</si>
  <si>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</si>
  <si>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</si>
  <si>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</si>
  <si>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</si>
  <si>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</si>
  <si>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</si>
  <si>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</si>
  <si>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</si>
  <si>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</si>
  <si>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</si>
  <si>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</si>
  <si>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</si>
  <si>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</si>
  <si>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</si>
  <si>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</si>
  <si>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</si>
  <si>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</si>
  <si>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</si>
  <si>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</si>
  <si>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</si>
  <si>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</si>
  <si>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</si>
  <si>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</si>
  <si>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</si>
  <si>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</si>
  <si>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</si>
  <si>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</si>
  <si>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</si>
  <si>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</si>
  <si>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</si>
  <si>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</si>
  <si>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</si>
  <si>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</si>
  <si>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</si>
  <si>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</si>
  <si>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</si>
  <si>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</si>
  <si>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</si>
  <si>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</si>
  <si>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</si>
  <si>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</si>
  <si>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</si>
  <si>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</si>
  <si>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</si>
  <si>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</si>
  <si>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</si>
  <si>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</si>
  <si>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</si>
  <si>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</si>
  <si>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</si>
  <si>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</si>
  <si>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</si>
  <si>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</si>
  <si>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</si>
  <si>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</si>
  <si>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</si>
  <si>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</si>
  <si>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</si>
  <si>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</si>
  <si>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</si>
  <si>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</si>
  <si>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</si>
  <si>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</si>
  <si>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</si>
  <si>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</si>
  <si>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</si>
  <si>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</si>
  <si>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</si>
  <si>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</si>
  <si>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</si>
  <si>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</si>
  <si>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</si>
  <si>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</si>
  <si>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</si>
  <si>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</si>
  <si>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</si>
  <si>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</si>
  <si>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</si>
  <si>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</si>
  <si>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</si>
  <si>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</si>
  <si>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</si>
  <si>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</si>
  <si>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</si>
  <si>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</si>
  <si>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</si>
  <si>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</si>
  <si>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</si>
  <si>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</si>
  <si>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</si>
  <si>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</si>
  <si>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</si>
  <si>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</si>
  <si>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</si>
  <si>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</si>
  <si>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</si>
  <si>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</si>
  <si>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</si>
  <si>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</si>
  <si>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</si>
  <si>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</si>
  <si>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</si>
  <si>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</si>
  <si>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</si>
  <si>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</si>
  <si>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</si>
  <si>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</si>
  <si>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</si>
  <si>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</si>
  <si>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</si>
  <si>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</si>
  <si>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</si>
  <si>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</si>
  <si>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</si>
  <si>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</si>
  <si>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</si>
  <si>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</si>
  <si>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</si>
  <si>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</si>
  <si>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</si>
  <si>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</si>
  <si>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</si>
  <si>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</si>
  <si>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</si>
  <si>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</si>
  <si>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</si>
  <si>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</si>
  <si>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</si>
  <si>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</si>
  <si>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</si>
  <si>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</si>
  <si>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</si>
  <si>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</si>
  <si>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</si>
  <si>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</si>
  <si>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</si>
  <si>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</si>
  <si>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</si>
  <si>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</si>
  <si>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</si>
  <si>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</si>
  <si>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</si>
  <si>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</si>
  <si>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</si>
  <si>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</si>
  <si>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</si>
  <si>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</si>
  <si>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</si>
  <si>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</si>
  <si>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</si>
  <si>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</si>
  <si>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</si>
  <si>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</si>
  <si>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</si>
  <si>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</si>
  <si>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</si>
  <si>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</si>
  <si>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</si>
  <si>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</si>
  <si>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</si>
  <si>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</si>
  <si>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</si>
  <si>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</si>
  <si>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</si>
  <si>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</si>
  <si>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</si>
  <si>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</si>
  <si>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</si>
  <si>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</si>
  <si>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</si>
  <si>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</si>
  <si>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</si>
  <si>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</si>
  <si>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</si>
  <si>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</si>
  <si>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</si>
  <si>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</si>
  <si>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</si>
  <si>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</si>
  <si>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</si>
  <si>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</si>
  <si>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</si>
  <si>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</si>
  <si>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</si>
  <si>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</si>
  <si>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</si>
  <si>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</si>
  <si>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</si>
  <si>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</si>
  <si>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</si>
  <si>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</si>
  <si>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</si>
  <si>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</si>
  <si>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</si>
  <si>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</si>
  <si>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</si>
  <si>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</si>
  <si>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</si>
  <si>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</si>
  <si>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</si>
  <si>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</si>
  <si>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</si>
  <si>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</si>
  <si>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</si>
  <si>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</si>
  <si>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</si>
  <si>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</si>
  <si>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</si>
  <si>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</si>
  <si>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</si>
  <si>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</si>
  <si>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</si>
  <si>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</si>
  <si>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</si>
  <si>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</si>
  <si>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</si>
  <si>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</si>
  <si>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</si>
  <si>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</si>
  <si>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</si>
  <si>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</si>
  <si>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</si>
  <si>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</si>
  <si>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</si>
  <si>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</si>
  <si>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</si>
  <si>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</si>
  <si>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</si>
  <si>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</si>
  <si>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</si>
  <si>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</si>
  <si>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</si>
  <si>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</si>
  <si>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</si>
  <si>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</si>
  <si>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</si>
  <si>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</si>
  <si>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</si>
  <si>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</si>
  <si>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</si>
  <si>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</si>
  <si>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</si>
  <si>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</si>
  <si>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</si>
  <si>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</si>
  <si>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</si>
  <si>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</si>
  <si>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</si>
  <si>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</si>
  <si>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</si>
  <si>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</si>
  <si>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</si>
  <si>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</si>
  <si>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</si>
  <si>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</si>
  <si>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</si>
  <si>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</si>
  <si>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</si>
  <si>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</si>
  <si>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</si>
  <si>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</si>
  <si>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</si>
  <si>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</si>
  <si>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</si>
  <si>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</si>
  <si>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</si>
  <si>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</si>
  <si>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</si>
  <si>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</si>
  <si>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</si>
  <si>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</si>
  <si>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</si>
  <si>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</si>
  <si>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</si>
  <si>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</si>
  <si>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</si>
  <si>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</si>
  <si>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</si>
  <si>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</si>
  <si>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</si>
  <si>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</si>
  <si>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</si>
  <si>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</si>
  <si>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</si>
  <si>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</si>
  <si>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</si>
  <si>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</si>
  <si>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</si>
  <si>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</si>
  <si>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</si>
  <si>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</si>
  <si>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</si>
  <si>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</si>
  <si>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</si>
  <si>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</si>
  <si>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</si>
  <si>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</si>
  <si>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</si>
  <si>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</si>
  <si>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</si>
  <si>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</si>
  <si>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</si>
  <si>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</si>
  <si>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</si>
  <si>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</si>
  <si>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</si>
  <si>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</si>
  <si>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</si>
  <si>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</si>
  <si>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</si>
  <si>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</si>
  <si>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</si>
  <si>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</si>
  <si>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</si>
  <si>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</si>
  <si>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</si>
  <si>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</si>
  <si>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</si>
  <si>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</si>
  <si>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</si>
  <si>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</si>
  <si>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</si>
  <si>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</si>
  <si>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</si>
  <si>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</si>
  <si>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</si>
  <si>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</si>
  <si>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</si>
  <si>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</si>
  <si>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</si>
  <si>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</si>
  <si>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</si>
  <si>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</si>
  <si>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</si>
  <si>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</si>
  <si>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</si>
  <si>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</si>
  <si>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</si>
  <si>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</si>
  <si>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</si>
  <si>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</si>
  <si>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</si>
  <si>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</si>
  <si>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</si>
  <si>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</si>
  <si>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</si>
  <si>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</si>
  <si>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</si>
  <si>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</si>
  <si>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</si>
  <si>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</si>
  <si>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</si>
  <si>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</si>
  <si>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</si>
  <si>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</si>
  <si>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</si>
  <si>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</si>
  <si>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</si>
  <si>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</si>
  <si>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</si>
  <si>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</si>
  <si>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</si>
  <si>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</si>
  <si>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</si>
  <si>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</si>
  <si>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</si>
  <si>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</si>
  <si>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</si>
  <si>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</si>
  <si>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</si>
  <si>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</si>
  <si>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</si>
  <si>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</si>
  <si>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</si>
  <si>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</si>
  <si>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</si>
  <si>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</si>
  <si>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</si>
  <si>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</si>
  <si>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</si>
  <si>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</si>
  <si>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</si>
  <si>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</si>
  <si>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</si>
  <si>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</si>
  <si>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</si>
  <si>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</si>
  <si>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</si>
  <si>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</si>
  <si>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</si>
  <si>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</si>
  <si>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</si>
  <si>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</si>
  <si>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</si>
  <si>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</si>
  <si>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</si>
  <si>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</si>
  <si>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</si>
  <si>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</si>
  <si>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</si>
  <si>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</si>
  <si>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</si>
  <si>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</si>
  <si>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</si>
  <si>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</si>
  <si>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</si>
  <si>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</si>
  <si>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</si>
  <si>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</si>
  <si>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</si>
  <si>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</si>
  <si>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</si>
  <si>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</si>
  <si>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</si>
  <si>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</si>
  <si>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</si>
  <si>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</si>
  <si>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</si>
  <si>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</si>
  <si>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</si>
  <si>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</si>
  <si>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</si>
  <si>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</si>
  <si>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</si>
  <si>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</si>
  <si>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</si>
  <si>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</si>
  <si>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</si>
  <si>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</si>
  <si>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</si>
  <si>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</si>
  <si>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</si>
  <si>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</si>
  <si>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</si>
  <si>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</si>
  <si>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</si>
  <si>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</si>
  <si>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</si>
  <si>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</si>
  <si>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</si>
  <si>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</si>
  <si>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</si>
  <si>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</si>
  <si>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</si>
  <si>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</si>
  <si>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</si>
  <si>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</si>
  <si>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</si>
  <si>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</si>
  <si>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</si>
  <si>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</si>
  <si>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</si>
  <si>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</si>
  <si>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</si>
  <si>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</si>
  <si>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</si>
  <si>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</si>
  <si>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</si>
  <si>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</si>
  <si>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</si>
  <si>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</si>
  <si>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</si>
  <si>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</si>
  <si>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</si>
  <si>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</si>
  <si>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</si>
  <si>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</si>
  <si>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</si>
  <si>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</si>
  <si>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</si>
  <si>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</si>
  <si>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</si>
  <si>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</si>
  <si>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</si>
  <si>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</si>
  <si>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</si>
  <si>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</si>
  <si>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</si>
  <si>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</si>
  <si>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</si>
  <si>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</si>
  <si>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</si>
  <si>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</si>
  <si>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</si>
  <si>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</si>
  <si>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</si>
  <si>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</si>
  <si>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</si>
  <si>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</si>
  <si>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</si>
  <si>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</si>
  <si>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</si>
  <si>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</si>
  <si>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</si>
  <si>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</si>
  <si>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</si>
  <si>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</si>
  <si>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</si>
  <si>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</si>
  <si>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</si>
  <si>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</si>
  <si>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</si>
  <si>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</si>
  <si>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</si>
  <si>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</si>
  <si>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</si>
  <si>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</si>
  <si>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</si>
  <si>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</si>
  <si>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</si>
  <si>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</si>
  <si>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</si>
  <si>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</si>
  <si>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</si>
  <si>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</si>
  <si>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</si>
  <si>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</si>
  <si>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</si>
  <si>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</si>
  <si>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</si>
  <si>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</si>
  <si>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</si>
  <si>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</si>
  <si>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</si>
  <si>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</si>
  <si>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</si>
  <si>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</si>
  <si>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</si>
  <si>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</si>
  <si>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</si>
  <si>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</si>
  <si>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</si>
  <si>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</si>
  <si>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</si>
  <si>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</si>
  <si>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</si>
  <si>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</si>
  <si>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</si>
  <si>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</si>
  <si>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</si>
  <si>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</si>
  <si>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</si>
  <si>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</si>
  <si>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</si>
  <si>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</si>
  <si>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</si>
  <si>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</si>
  <si>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</si>
  <si>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</si>
  <si>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</si>
  <si>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</si>
  <si>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</si>
  <si>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</si>
  <si>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</si>
  <si>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</si>
  <si>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</si>
  <si>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</si>
  <si>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</si>
  <si>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</si>
  <si>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</si>
  <si>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</si>
  <si>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</si>
  <si>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</si>
  <si>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</si>
  <si>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</si>
  <si>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</si>
  <si>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</si>
  <si>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</si>
  <si>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</si>
  <si>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</si>
  <si>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</si>
  <si>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</si>
  <si>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</si>
  <si>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</si>
  <si>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</si>
  <si>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</si>
  <si>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</si>
  <si>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</si>
  <si>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</si>
  <si>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</si>
  <si>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</si>
  <si>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</si>
  <si>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</si>
  <si>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</si>
  <si>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</si>
  <si>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</si>
  <si>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</si>
  <si>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</si>
  <si>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</si>
  <si>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</si>
  <si>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</si>
  <si>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</si>
  <si>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</si>
  <si>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</si>
  <si>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</si>
  <si>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</si>
  <si>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</si>
  <si>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</si>
  <si>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</si>
  <si>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</si>
  <si>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</si>
  <si>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</si>
  <si>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</si>
  <si>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</si>
  <si>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</si>
  <si>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</si>
  <si>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</si>
  <si>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</si>
  <si>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</si>
  <si>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</si>
  <si>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</si>
  <si>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</si>
  <si>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</si>
  <si>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</si>
  <si>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</si>
  <si>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</si>
  <si>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</si>
  <si>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</si>
  <si>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</si>
  <si>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</si>
  <si>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</si>
  <si>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</si>
  <si>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</si>
  <si>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</si>
  <si>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</si>
  <si>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</si>
  <si>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</si>
  <si>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</si>
  <si>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</si>
  <si>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</si>
  <si>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</si>
  <si>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</si>
  <si>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</si>
  <si>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</si>
  <si>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</si>
  <si>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</si>
  <si>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</si>
  <si>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</si>
  <si>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</si>
  <si>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</si>
  <si>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</si>
  <si>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</si>
  <si>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</si>
  <si>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</si>
  <si>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</si>
  <si>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</si>
  <si>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</si>
  <si>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</si>
  <si>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</si>
  <si>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</si>
  <si>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</si>
  <si>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</si>
  <si>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</si>
  <si>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</si>
  <si>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</si>
  <si>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</si>
  <si>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</si>
  <si>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</si>
  <si>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</si>
  <si>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</si>
  <si>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</si>
  <si>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</si>
  <si>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</si>
  <si>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</si>
  <si>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</si>
  <si>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</si>
  <si>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</si>
  <si>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</si>
  <si>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</si>
  <si>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</si>
  <si>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</si>
  <si>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</si>
  <si>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</si>
  <si>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</si>
  <si>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</si>
  <si>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</si>
  <si>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</si>
  <si>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</si>
  <si>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</si>
  <si>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</si>
  <si>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</si>
  <si>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</si>
  <si>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</si>
  <si>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</si>
  <si>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</si>
  <si>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</si>
  <si>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</si>
  <si>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</si>
  <si>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</si>
  <si>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</si>
  <si>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</si>
  <si>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</si>
  <si>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</si>
  <si>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</si>
  <si>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</si>
  <si>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</si>
  <si>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</si>
  <si>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</si>
  <si>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</si>
  <si>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</si>
  <si>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</si>
  <si>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</si>
  <si>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</si>
  <si>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</si>
  <si>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</si>
  <si>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</si>
  <si>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</si>
  <si>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</si>
  <si>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</si>
  <si>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</si>
  <si>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</si>
  <si>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</si>
  <si>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</si>
  <si>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</si>
  <si>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</si>
  <si>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</si>
  <si>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</si>
  <si>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</si>
  <si>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</si>
  <si>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</si>
  <si>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</si>
  <si>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</si>
  <si>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</si>
  <si>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</si>
  <si>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</si>
  <si>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</si>
  <si>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</si>
  <si>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</si>
  <si>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</si>
  <si>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</si>
  <si>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</si>
  <si>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</si>
  <si>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</si>
  <si>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</si>
  <si>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</si>
  <si>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</si>
  <si>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</si>
  <si>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</si>
  <si>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</si>
  <si>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</si>
  <si>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</si>
  <si>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</si>
  <si>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</si>
  <si>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</si>
  <si>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</si>
  <si>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</si>
  <si>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</si>
  <si>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</si>
  <si>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</si>
  <si>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</si>
  <si>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</si>
  <si>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</si>
  <si>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</si>
  <si>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</si>
  <si>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</si>
  <si>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</si>
  <si>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</si>
  <si>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</si>
  <si>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</si>
  <si>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</si>
  <si>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</si>
  <si>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</si>
  <si>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</si>
  <si>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</si>
  <si>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</si>
  <si>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</si>
  <si>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</si>
  <si>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</si>
  <si>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</si>
  <si>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</si>
  <si>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</si>
  <si>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</si>
  <si>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</si>
  <si>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</si>
  <si>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</si>
  <si>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</si>
  <si>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</si>
  <si>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</si>
  <si>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</si>
  <si>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</si>
  <si>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</si>
  <si>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</si>
  <si>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</si>
  <si>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</si>
  <si>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</si>
  <si>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</si>
  <si>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</si>
  <si>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</si>
  <si>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</si>
  <si>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</si>
  <si>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</si>
  <si>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</si>
  <si>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</si>
  <si>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</si>
  <si>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</si>
  <si>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</si>
  <si>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</si>
  <si>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</si>
  <si>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</si>
  <si>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</si>
  <si>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</si>
  <si>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</si>
  <si>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</si>
  <si>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</si>
  <si>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</si>
  <si>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</si>
  <si>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</si>
  <si>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</si>
  <si>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</si>
  <si>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</si>
  <si>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</si>
  <si>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</si>
  <si>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</si>
  <si>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</si>
  <si>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</si>
  <si>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</si>
  <si>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</si>
  <si>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</si>
  <si>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</si>
  <si>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</si>
  <si>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</si>
  <si>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</si>
  <si>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</si>
  <si>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</si>
  <si>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</si>
  <si>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</si>
  <si>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</si>
  <si>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</si>
  <si>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</si>
  <si>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</si>
  <si>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</si>
  <si>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</si>
  <si>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</si>
  <si>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</si>
  <si>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</si>
  <si>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</si>
  <si>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</si>
  <si>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</si>
  <si>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</si>
  <si>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</si>
  <si>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</si>
  <si>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</si>
  <si>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</si>
  <si>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</si>
  <si>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</si>
  <si>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</si>
  <si>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</si>
  <si>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</si>
  <si>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</si>
  <si>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</si>
  <si>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</si>
  <si>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</si>
  <si>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</si>
  <si>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</si>
  <si>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</si>
  <si>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</si>
  <si>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</si>
  <si>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</si>
  <si>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</si>
  <si>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</si>
  <si>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</si>
  <si>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</si>
  <si>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</si>
  <si>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</si>
  <si>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</si>
  <si>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</si>
  <si>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</si>
  <si>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</si>
  <si>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</si>
  <si>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</si>
  <si>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</si>
  <si>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</si>
  <si>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</si>
  <si>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</si>
  <si>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</si>
  <si>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</si>
  <si>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</si>
  <si>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</si>
  <si>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</si>
  <si>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</si>
  <si>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</si>
  <si>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</si>
  <si>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</si>
  <si>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</si>
  <si>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</si>
  <si>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</si>
  <si>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</si>
  <si>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</si>
  <si>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</si>
  <si>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</si>
  <si>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</si>
  <si>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</si>
  <si>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</si>
  <si>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</si>
  <si>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</si>
  <si>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</si>
  <si>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</si>
  <si>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</si>
  <si>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</si>
  <si>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</si>
  <si>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</si>
  <si>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</si>
  <si>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</si>
  <si>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</si>
  <si>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</si>
  <si>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</si>
  <si>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</si>
  <si>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</si>
  <si>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</si>
  <si>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</si>
  <si>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</si>
  <si>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</si>
  <si>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</si>
  <si>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</si>
  <si>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</si>
  <si>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</si>
  <si>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</si>
  <si>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</si>
  <si>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</si>
  <si>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</si>
  <si>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</si>
  <si>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</si>
  <si>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</si>
  <si>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</si>
  <si>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</si>
  <si>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</si>
  <si>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</si>
  <si>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</si>
  <si>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</si>
  <si>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</si>
  <si>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</si>
  <si>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</si>
  <si>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</si>
  <si>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</si>
  <si>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</si>
  <si>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</si>
  <si>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</si>
  <si>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</si>
  <si>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</si>
  <si>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</si>
  <si>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</si>
  <si>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</si>
  <si>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</si>
  <si>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</si>
  <si>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</si>
  <si>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</si>
  <si>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</si>
  <si>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</si>
  <si>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</si>
  <si>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</si>
  <si>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</si>
  <si>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</si>
  <si>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</si>
  <si>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</si>
  <si>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</si>
  <si>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</si>
  <si>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</si>
  <si>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</si>
  <si>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</si>
  <si>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</si>
  <si>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</si>
  <si>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</si>
  <si>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</si>
  <si>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</si>
  <si>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</si>
  <si>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</si>
  <si>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</si>
  <si>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</si>
  <si>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</si>
  <si>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</si>
  <si>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</si>
  <si>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</si>
  <si>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</si>
  <si>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</si>
  <si>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</si>
  <si>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</si>
  <si>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</si>
  <si>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</si>
  <si>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</si>
  <si>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</si>
  <si>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</si>
  <si>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</si>
  <si>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</si>
  <si>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</si>
  <si>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</si>
  <si>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</si>
  <si>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</si>
  <si>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</si>
  <si>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</si>
  <si>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</si>
  <si>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</si>
  <si>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</si>
  <si>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</si>
  <si>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</si>
  <si>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</si>
  <si>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</si>
  <si>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</si>
  <si>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</si>
  <si>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</si>
  <si>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</si>
  <si>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</si>
  <si>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</si>
  <si>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</si>
  <si>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</si>
  <si>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</si>
  <si>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</si>
  <si>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</si>
  <si>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</si>
  <si>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</si>
  <si>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</si>
  <si>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</si>
  <si>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</si>
  <si>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</si>
  <si>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</si>
  <si>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</si>
  <si>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</si>
  <si>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</si>
  <si>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</si>
  <si>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</si>
  <si>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</si>
  <si>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</si>
  <si>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</si>
  <si>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</si>
  <si>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</si>
  <si>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</si>
  <si>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</si>
  <si>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</si>
  <si>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</si>
  <si>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</si>
  <si>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</si>
  <si>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</si>
  <si>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</si>
  <si>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</si>
  <si>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</si>
  <si>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</si>
  <si>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</si>
  <si>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</si>
  <si>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</si>
  <si>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</si>
  <si>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</si>
  <si>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</si>
  <si>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</si>
  <si>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</si>
  <si>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</si>
  <si>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</si>
  <si>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</si>
  <si>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</si>
  <si>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</si>
  <si>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</si>
  <si>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</si>
  <si>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</si>
  <si>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</si>
  <si>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</si>
  <si>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</si>
  <si>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</si>
  <si>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</si>
  <si>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</si>
  <si>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</si>
  <si>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</si>
  <si>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</si>
  <si>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</si>
  <si>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</si>
  <si>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</si>
  <si>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</si>
  <si>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</si>
  <si>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</si>
  <si>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</si>
  <si>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</si>
  <si>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</si>
  <si>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</si>
  <si>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</si>
  <si>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</si>
  <si>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</si>
  <si>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</si>
  <si>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</si>
  <si>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</si>
  <si>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</si>
  <si>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</si>
  <si>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</si>
  <si>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</si>
  <si>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</si>
  <si>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</si>
  <si>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</si>
  <si>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</si>
  <si>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</si>
  <si>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</si>
  <si>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</si>
  <si>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</si>
  <si>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</si>
  <si>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</si>
  <si>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</si>
  <si>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</si>
  <si>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</si>
  <si>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</si>
  <si>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</si>
  <si>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</si>
  <si>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</si>
  <si>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</si>
  <si>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</si>
  <si>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</si>
  <si>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</si>
  <si>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</si>
  <si>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</si>
  <si>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</si>
  <si>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</si>
  <si>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</si>
  <si>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</si>
  <si>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</si>
  <si>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</si>
  <si>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</si>
  <si>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</si>
  <si>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</si>
  <si>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</si>
  <si>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</si>
  <si>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</si>
  <si>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</si>
  <si>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</si>
  <si>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</si>
  <si>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</si>
  <si>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</si>
  <si>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</si>
  <si>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</si>
  <si>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</si>
  <si>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</si>
  <si>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</si>
  <si>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</si>
  <si>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</si>
  <si>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</si>
  <si>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</si>
  <si>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</si>
  <si>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</si>
  <si>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</si>
  <si>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</si>
  <si>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</si>
  <si>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</si>
  <si>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</si>
  <si>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</si>
  <si>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</si>
  <si>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</si>
  <si>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</si>
  <si>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</si>
  <si>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</si>
  <si>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</si>
  <si>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</si>
  <si>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</si>
  <si>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</si>
  <si>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</si>
  <si>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</si>
  <si>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</si>
  <si>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</si>
  <si>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</si>
  <si>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</si>
  <si>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</si>
  <si>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</si>
  <si>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</si>
  <si>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</si>
  <si>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</si>
  <si>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</si>
  <si>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</si>
  <si>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</si>
  <si>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</si>
  <si>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</si>
  <si>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</si>
  <si>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</si>
  <si>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</si>
  <si>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</si>
  <si>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</si>
  <si>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</si>
  <si>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</si>
  <si>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</si>
  <si>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</si>
  <si>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</si>
  <si>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</si>
  <si>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</si>
  <si>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</si>
  <si>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</si>
  <si>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</si>
  <si>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</si>
  <si>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</si>
  <si>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</si>
  <si>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</si>
  <si>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</si>
  <si>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</si>
  <si>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</si>
  <si>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</si>
  <si>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</si>
  <si>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</si>
  <si>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</si>
  <si>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</si>
  <si>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</si>
  <si>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</si>
  <si>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</si>
  <si>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</si>
  <si>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</si>
  <si>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</si>
  <si>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</si>
  <si>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</si>
  <si>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</si>
  <si>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</si>
  <si>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</si>
  <si>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</si>
  <si>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</si>
  <si>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</si>
  <si>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</si>
  <si>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</si>
  <si>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</si>
  <si>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</si>
  <si>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</si>
  <si>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</si>
  <si>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</si>
  <si>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</si>
  <si>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</si>
  <si>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</si>
  <si>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</si>
  <si>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</si>
  <si>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</si>
  <si>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</si>
  <si>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</si>
  <si>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</si>
  <si>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</si>
  <si>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</si>
  <si>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</si>
  <si>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</si>
  <si>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</si>
  <si>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</si>
  <si>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</si>
  <si>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</si>
  <si>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</si>
  <si>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</si>
  <si>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</si>
  <si>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</si>
  <si>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</si>
  <si>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</si>
  <si>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</si>
  <si>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</si>
  <si>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</si>
  <si>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</si>
  <si>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</si>
  <si>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</si>
  <si>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</si>
  <si>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</si>
  <si>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</si>
  <si>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</si>
  <si>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</si>
  <si>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</si>
  <si>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</si>
  <si>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</si>
  <si>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</si>
  <si>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</si>
  <si>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</si>
  <si>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</si>
  <si>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</si>
  <si>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</si>
  <si>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</si>
  <si>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</si>
  <si>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</si>
  <si>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</si>
  <si>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</si>
  <si>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</si>
  <si>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</si>
  <si>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</si>
  <si>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</si>
  <si>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</si>
  <si>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</si>
  <si>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</si>
  <si>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</si>
  <si>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</si>
  <si>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</si>
  <si>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</si>
  <si>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</si>
  <si>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</si>
  <si>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</si>
  <si>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</si>
  <si>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</si>
  <si>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</si>
  <si>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</si>
  <si>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</si>
  <si>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</si>
  <si>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</si>
  <si>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</si>
  <si>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</si>
  <si>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</si>
  <si>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</si>
  <si>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</si>
  <si>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</si>
  <si>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</si>
  <si>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</si>
  <si>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</si>
  <si>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</si>
  <si>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</si>
  <si>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</si>
  <si>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</si>
  <si>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</si>
  <si>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</si>
  <si>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</si>
  <si>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</si>
  <si>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</si>
  <si>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</si>
  <si>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</si>
  <si>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</si>
  <si>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</si>
  <si>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</si>
  <si>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</si>
  <si>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</si>
  <si>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</si>
  <si>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</si>
  <si>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</si>
  <si>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</si>
  <si>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</si>
  <si>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</si>
  <si>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</si>
  <si>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</si>
  <si>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</si>
  <si>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</si>
  <si>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</si>
  <si>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</si>
  <si>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</si>
  <si>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</si>
  <si>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</si>
  <si>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</si>
  <si>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</si>
  <si>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</si>
  <si>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</si>
  <si>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</si>
  <si>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</si>
  <si>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</si>
  <si>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</si>
  <si>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</si>
  <si>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</si>
  <si>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</si>
  <si>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</si>
  <si>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</si>
  <si>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</si>
  <si>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</si>
  <si>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</si>
  <si>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</si>
  <si>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</si>
  <si>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</si>
  <si>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</si>
  <si>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</si>
  <si>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</si>
  <si>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</si>
  <si>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</si>
  <si>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</si>
  <si>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</si>
  <si>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</si>
  <si>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</si>
  <si>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</si>
  <si>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</si>
  <si>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</si>
  <si>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</si>
  <si>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</si>
  <si>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</si>
  <si>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</si>
  <si>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</si>
  <si>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</si>
  <si>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</si>
  <si>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</si>
  <si>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</si>
  <si>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</si>
  <si>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</si>
  <si>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</si>
  <si>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</si>
  <si>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</si>
  <si>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</si>
  <si>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</si>
  <si>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</si>
  <si>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</si>
  <si>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</si>
  <si>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</si>
  <si>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</si>
  <si>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</si>
  <si>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</si>
  <si>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</si>
  <si>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</si>
  <si>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</si>
  <si>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</si>
  <si>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</si>
  <si>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</si>
  <si>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</si>
  <si>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</si>
  <si>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</si>
  <si>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</si>
  <si>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</si>
  <si>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</si>
  <si>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</si>
  <si>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</si>
  <si>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</si>
  <si>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</si>
  <si>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</si>
  <si>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</si>
  <si>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</si>
  <si>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</si>
  <si>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</si>
  <si>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</si>
  <si>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</si>
  <si>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</si>
  <si>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</si>
  <si>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</si>
  <si>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</si>
  <si>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</si>
  <si>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</si>
  <si>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</si>
  <si>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</si>
  <si>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</si>
  <si>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</si>
  <si>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</si>
  <si>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</si>
  <si>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</si>
  <si>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</si>
  <si>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</si>
  <si>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</si>
  <si>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</si>
  <si>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</si>
  <si>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</si>
  <si>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</si>
  <si>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</si>
  <si>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</si>
  <si>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</si>
  <si>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</si>
  <si>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</si>
  <si>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</si>
  <si>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</si>
  <si>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</si>
  <si>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</si>
  <si>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</si>
  <si>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</si>
  <si>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</si>
  <si>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</si>
  <si>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</si>
  <si>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</si>
  <si>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</si>
  <si>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</si>
  <si>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</si>
  <si>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</si>
  <si>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</si>
  <si>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</si>
  <si>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</si>
  <si>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</si>
  <si>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</si>
  <si>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</si>
  <si>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</si>
  <si>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</si>
  <si>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</si>
  <si>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</si>
  <si>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</si>
  <si>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</si>
  <si>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</si>
  <si>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</si>
  <si>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</si>
  <si>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</si>
  <si>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</si>
  <si>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</si>
  <si>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</si>
  <si>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</si>
  <si>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</si>
  <si>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</si>
  <si>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</si>
  <si>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</si>
  <si>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</si>
  <si>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</si>
  <si>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</si>
  <si>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</si>
  <si>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</si>
  <si>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</si>
  <si>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</si>
  <si>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</si>
  <si>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</si>
  <si>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</si>
  <si>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</si>
  <si>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</si>
  <si>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</si>
  <si>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</si>
  <si>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</si>
  <si>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</si>
  <si>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</si>
  <si>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</si>
  <si>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</si>
  <si>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</si>
  <si>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</si>
  <si>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</si>
  <si>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</si>
  <si>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</si>
  <si>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</si>
  <si>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</si>
  <si>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</si>
  <si>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</si>
  <si>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</si>
  <si>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</si>
  <si>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</si>
  <si>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</si>
  <si>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</si>
  <si>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</si>
  <si>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</si>
  <si>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</si>
  <si>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</si>
  <si>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</si>
  <si>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</si>
  <si>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</si>
  <si>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</si>
  <si>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</si>
  <si>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</si>
  <si>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</si>
  <si>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</si>
  <si>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</si>
  <si>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</si>
  <si>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</si>
  <si>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</si>
  <si>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</si>
  <si>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</si>
  <si>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</si>
  <si>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</si>
  <si>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</si>
  <si>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</si>
  <si>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</si>
  <si>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</si>
  <si>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</si>
  <si>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</si>
  <si>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</si>
  <si>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</si>
  <si>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</si>
  <si>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</si>
  <si>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</si>
  <si>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</si>
  <si>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</si>
  <si>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</si>
  <si>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</si>
  <si>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</si>
  <si>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</si>
  <si>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</si>
  <si>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</si>
  <si>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</si>
  <si>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</si>
  <si>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</si>
  <si>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</si>
  <si>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</si>
  <si>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</si>
  <si>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</si>
  <si>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</si>
  <si>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</si>
  <si>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</si>
  <si>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</si>
  <si>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</si>
  <si>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</si>
  <si>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</si>
  <si>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</si>
  <si>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</si>
  <si>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</si>
  <si>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</si>
  <si>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</si>
  <si>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</si>
  <si>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</si>
  <si>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</si>
  <si>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</si>
  <si>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</si>
  <si>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</si>
  <si>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</si>
  <si>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</si>
  <si>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</si>
  <si>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</si>
  <si>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</si>
  <si>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</si>
  <si>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</si>
  <si>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</si>
  <si>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</si>
  <si>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</si>
  <si>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</si>
  <si>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</si>
  <si>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</si>
  <si>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</si>
  <si>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</si>
  <si>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</si>
  <si>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</si>
  <si>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</si>
  <si>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</si>
  <si>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</si>
  <si>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</si>
  <si>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</si>
  <si>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</si>
  <si>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</si>
  <si>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</si>
  <si>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</si>
  <si>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</si>
  <si>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</si>
  <si>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</si>
  <si>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</si>
  <si>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</si>
  <si>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</si>
  <si>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</si>
  <si>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</si>
  <si>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</si>
  <si>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</si>
  <si>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</si>
  <si>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</si>
  <si>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</si>
  <si>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</si>
  <si>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</si>
  <si>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</si>
  <si>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</si>
  <si>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</si>
  <si>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</si>
  <si>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</si>
  <si>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</si>
  <si>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</si>
  <si>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</si>
  <si>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</si>
  <si>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</si>
  <si>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</si>
  <si>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</si>
  <si>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</si>
  <si>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</si>
  <si>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</si>
  <si>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</si>
  <si>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</si>
  <si>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</si>
  <si>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</si>
  <si>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</si>
  <si>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</si>
  <si>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</si>
  <si>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</si>
  <si>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</si>
  <si>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</si>
  <si>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</si>
  <si>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</si>
  <si>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</si>
  <si>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</si>
  <si>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</si>
  <si>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</si>
  <si>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</si>
  <si>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</si>
  <si>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</si>
  <si>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</si>
  <si>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</si>
  <si>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</si>
  <si>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</si>
  <si>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</si>
  <si>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</si>
  <si>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</si>
  <si>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</si>
  <si>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</si>
  <si>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</si>
  <si>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</si>
  <si>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</si>
  <si>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</si>
  <si>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</si>
  <si>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</si>
  <si>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</si>
  <si>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</si>
  <si>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</si>
  <si>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</si>
  <si>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</si>
  <si>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</si>
  <si>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</si>
  <si>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</si>
  <si>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</si>
  <si>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</si>
  <si>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</si>
  <si>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</si>
  <si>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</si>
  <si>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</si>
  <si>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</si>
  <si>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</si>
  <si>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</si>
  <si>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</si>
  <si>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</si>
  <si>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</si>
  <si>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</si>
  <si>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</si>
  <si>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</si>
  <si>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</si>
  <si>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</si>
  <si>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</si>
  <si>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</si>
  <si>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</si>
  <si>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</si>
  <si>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</si>
  <si>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</si>
  <si>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</si>
  <si>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</si>
  <si>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</si>
  <si>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</si>
  <si>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</si>
  <si>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</si>
  <si>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</si>
  <si>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</si>
  <si>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</si>
  <si>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</si>
  <si>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</si>
  <si>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</si>
  <si>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</si>
  <si>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</si>
  <si>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</si>
  <si>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</si>
  <si>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</si>
  <si>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</si>
  <si>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</si>
  <si>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</si>
  <si>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</si>
  <si>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</si>
  <si>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</si>
  <si>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</si>
  <si>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</si>
  <si>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</si>
  <si>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</si>
  <si>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</si>
  <si>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</si>
  <si>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</si>
  <si>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</si>
  <si>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</si>
  <si>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</si>
  <si>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</si>
  <si>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</si>
  <si>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</si>
  <si>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</si>
  <si>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</si>
  <si>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</si>
  <si>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</si>
  <si>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</si>
  <si>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</si>
  <si>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</si>
  <si>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</si>
  <si>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</si>
  <si>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</si>
  <si>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</si>
  <si>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</si>
  <si>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</si>
  <si>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</si>
  <si>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</si>
  <si>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</si>
  <si>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</si>
  <si>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</si>
  <si>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</si>
  <si>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</si>
  <si>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</si>
  <si>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</si>
  <si>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</si>
  <si>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</si>
  <si>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</si>
  <si>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</si>
  <si>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</si>
  <si>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</si>
  <si>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</si>
  <si>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</si>
  <si>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</si>
  <si>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</si>
  <si>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</si>
  <si>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</si>
  <si>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</si>
  <si>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</si>
  <si>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</si>
  <si>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</si>
  <si>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</si>
  <si>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</si>
  <si>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</si>
  <si>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</si>
  <si>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</si>
  <si>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</si>
  <si>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</si>
  <si>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</si>
  <si>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</si>
  <si>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</si>
  <si>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</si>
  <si>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</si>
  <si>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</si>
  <si>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</si>
  <si>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</si>
  <si>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</si>
  <si>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</si>
  <si>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</si>
  <si>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</si>
  <si>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</si>
  <si>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</si>
  <si>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</si>
  <si>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</si>
  <si>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</si>
  <si>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</si>
  <si>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</si>
  <si>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</si>
  <si>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</si>
  <si>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</si>
  <si>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</si>
  <si>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</si>
  <si>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</si>
  <si>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</si>
  <si>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</si>
  <si>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</si>
  <si>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</si>
  <si>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</si>
  <si>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</si>
  <si>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</si>
  <si>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</si>
  <si>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</si>
  <si>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</si>
  <si>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</si>
  <si>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</si>
  <si>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</si>
  <si>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</si>
  <si>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</si>
  <si>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</si>
  <si>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</si>
  <si>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</si>
  <si>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</si>
  <si>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</si>
  <si>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</si>
  <si>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</si>
  <si>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</si>
  <si>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</si>
  <si>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</si>
  <si>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</si>
  <si>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</si>
  <si>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</si>
  <si>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</si>
  <si>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</si>
  <si>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</si>
  <si>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</si>
  <si>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</si>
  <si>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</si>
  <si>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</si>
  <si>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</si>
  <si>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</si>
  <si>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</si>
  <si>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</si>
  <si>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</si>
  <si>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</si>
  <si>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</si>
  <si>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</si>
  <si>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</si>
  <si>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</si>
  <si>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</si>
  <si>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</si>
  <si>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</si>
  <si>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</si>
  <si>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</si>
  <si>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</si>
  <si>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</si>
  <si>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</si>
  <si>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</si>
  <si>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</si>
  <si>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</si>
  <si>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</si>
  <si>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</si>
  <si>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</si>
  <si>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</si>
  <si>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</si>
  <si>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</si>
  <si>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</si>
  <si>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</si>
  <si>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</si>
  <si>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</si>
  <si>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</si>
  <si>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</si>
  <si>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</si>
  <si>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</si>
  <si>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</si>
  <si>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</si>
  <si>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</si>
  <si>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</si>
  <si>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</si>
  <si>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</si>
  <si>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</si>
  <si>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</si>
  <si>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</si>
  <si>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</si>
  <si>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</si>
  <si>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</si>
  <si>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</si>
  <si>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</si>
  <si>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</si>
  <si>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</si>
  <si>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</si>
  <si>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</si>
  <si>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</si>
  <si>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</si>
  <si>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</si>
  <si>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</si>
  <si>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</si>
  <si>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</si>
  <si>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</si>
  <si>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</si>
  <si>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</si>
  <si>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</si>
  <si>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</si>
  <si>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</si>
  <si>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</si>
  <si>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</si>
  <si>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</si>
  <si>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</si>
  <si>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</si>
  <si>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</si>
  <si>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</si>
  <si>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</si>
  <si>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</si>
  <si>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</si>
  <si>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</si>
  <si>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</si>
  <si>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</si>
  <si>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</si>
  <si>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</si>
  <si>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</si>
  <si>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</si>
  <si>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</si>
  <si>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</si>
  <si>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</si>
  <si>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</si>
  <si>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</si>
  <si>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</si>
  <si>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</si>
  <si>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</si>
  <si>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</si>
  <si>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</si>
  <si>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</si>
  <si>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</si>
  <si>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</si>
  <si>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</si>
  <si>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</si>
  <si>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</si>
  <si>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</si>
  <si>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</si>
  <si>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</si>
  <si>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</si>
  <si>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</si>
  <si>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</si>
  <si>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</si>
  <si>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</si>
  <si>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</si>
  <si>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</si>
  <si>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</si>
  <si>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</si>
  <si>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</si>
  <si>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</si>
  <si>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</si>
  <si>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</si>
  <si>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</si>
  <si>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</si>
  <si>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</si>
  <si>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</si>
  <si>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</si>
  <si>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</si>
  <si>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</si>
  <si>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</si>
  <si>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</si>
  <si>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</si>
  <si>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</si>
  <si>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</si>
  <si>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</si>
  <si>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</si>
  <si>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</si>
  <si>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</si>
  <si>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</si>
  <si>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</si>
  <si>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</si>
  <si>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</si>
  <si>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</si>
  <si>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</si>
  <si>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</si>
  <si>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</si>
  <si>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</si>
  <si>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</si>
  <si>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</si>
  <si>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</si>
  <si>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</si>
  <si>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</si>
  <si>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</si>
  <si>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</si>
  <si>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</si>
  <si>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</si>
  <si>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</si>
  <si>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</si>
  <si>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</si>
  <si>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</si>
  <si>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</si>
  <si>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</si>
  <si>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</si>
  <si>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</si>
  <si>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</si>
  <si>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</si>
  <si>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</si>
  <si>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</si>
  <si>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</si>
  <si>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</si>
  <si>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</si>
  <si>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</si>
  <si>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</si>
  <si>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</si>
  <si>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</si>
  <si>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</si>
  <si>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</si>
  <si>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</si>
  <si>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</si>
  <si>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</si>
  <si>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</si>
  <si>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</si>
  <si>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</si>
  <si>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</si>
  <si>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</si>
  <si>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</si>
  <si>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</si>
  <si>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</si>
  <si>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</si>
  <si>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</si>
  <si>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</si>
  <si>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</si>
  <si>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</si>
  <si>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</si>
  <si>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</si>
  <si>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</si>
  <si>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</si>
  <si>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</si>
  <si>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</si>
  <si>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</si>
  <si>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</si>
  <si>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</si>
  <si>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</si>
  <si>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</si>
  <si>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</si>
  <si>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</si>
  <si>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</si>
  <si>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</si>
  <si>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</si>
  <si>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</si>
  <si>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</si>
  <si>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</si>
  <si>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</si>
  <si>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</si>
  <si>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</si>
  <si>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</si>
  <si>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</si>
  <si>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</si>
  <si>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</si>
  <si>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</si>
  <si>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</si>
  <si>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</si>
  <si>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</si>
  <si>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</si>
  <si>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</si>
  <si>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</si>
  <si>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</si>
  <si>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</si>
  <si>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</si>
  <si>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</si>
  <si>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</si>
  <si>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</si>
  <si>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</si>
  <si>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</si>
  <si>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</si>
  <si>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</si>
  <si>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</si>
  <si>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</si>
  <si>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</si>
  <si>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</si>
  <si>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</si>
  <si>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</si>
  <si>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</si>
  <si>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</si>
  <si>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</si>
  <si>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</si>
  <si>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</si>
  <si>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</si>
  <si>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</si>
  <si>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</si>
  <si>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</si>
  <si>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</si>
  <si>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</si>
  <si>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</si>
  <si>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</si>
  <si>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</si>
  <si>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</si>
  <si>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</si>
  <si>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</si>
  <si>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</si>
  <si>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</si>
  <si>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</si>
  <si>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</si>
  <si>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</si>
  <si>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</si>
  <si>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</si>
  <si>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</si>
  <si>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</si>
  <si>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</si>
  <si>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</si>
  <si>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</si>
  <si>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</si>
  <si>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</si>
  <si>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</si>
  <si>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</si>
  <si>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</si>
  <si>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</si>
  <si>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</si>
  <si>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</si>
  <si>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</si>
  <si>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</si>
  <si>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</si>
  <si>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</si>
  <si>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</si>
  <si>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</si>
  <si>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</si>
  <si>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</si>
  <si>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</si>
  <si>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</si>
  <si>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</si>
  <si>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</si>
  <si>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</si>
  <si>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</si>
  <si>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</si>
  <si>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</si>
  <si>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</si>
  <si>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</si>
  <si>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</si>
  <si>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</si>
  <si>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</si>
  <si>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</si>
  <si>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</si>
  <si>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</si>
  <si>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</si>
  <si>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</si>
  <si>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</si>
  <si>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</si>
  <si>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</si>
  <si>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</si>
  <si>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</si>
  <si>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</si>
  <si>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</si>
  <si>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</si>
  <si>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</si>
  <si>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</si>
  <si>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</si>
  <si>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</si>
  <si>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</si>
  <si>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</si>
  <si>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</si>
  <si>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</si>
  <si>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</si>
  <si>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</si>
  <si>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</si>
  <si>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</si>
  <si>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</si>
  <si>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</si>
  <si>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</si>
  <si>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</si>
  <si>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</si>
  <si>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</si>
  <si>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</si>
  <si>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</si>
  <si>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</si>
  <si>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</si>
  <si>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</si>
  <si>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</si>
  <si>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</si>
  <si>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</si>
  <si>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</si>
  <si>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</si>
  <si>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</si>
  <si>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</si>
  <si>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</si>
  <si>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</si>
  <si>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</si>
  <si>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</si>
  <si>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</si>
  <si>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</si>
  <si>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</si>
  <si>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</si>
  <si>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</si>
  <si>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</si>
  <si>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</si>
  <si>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</si>
  <si>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</si>
  <si>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</si>
  <si>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</si>
  <si>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</si>
  <si>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</si>
  <si>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</si>
  <si>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</si>
  <si>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</si>
  <si>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</si>
  <si>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</si>
  <si>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</si>
  <si>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</si>
  <si>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</si>
  <si>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</si>
  <si>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</si>
  <si>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</si>
  <si>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</si>
  <si>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</si>
  <si>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</si>
  <si>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</si>
  <si>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</si>
  <si>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</si>
  <si>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</si>
  <si>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</si>
  <si>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</si>
  <si>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</si>
  <si>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</si>
  <si>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</si>
  <si>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</si>
  <si>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</si>
  <si>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</si>
  <si>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</si>
  <si>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</si>
  <si>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</si>
  <si>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</si>
  <si>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</si>
  <si>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</si>
  <si>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</si>
  <si>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</si>
  <si>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</si>
  <si>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</si>
  <si>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</si>
  <si>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</si>
  <si>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</si>
  <si>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</si>
  <si>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</si>
  <si>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</si>
  <si>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</si>
  <si>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</si>
  <si>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</si>
  <si>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</si>
  <si>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</si>
  <si>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</si>
  <si>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</si>
  <si>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</si>
  <si>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</si>
  <si>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</si>
  <si>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</si>
  <si>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</si>
  <si>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</si>
  <si>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</si>
  <si>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</si>
  <si>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</si>
  <si>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</si>
  <si>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</si>
  <si>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</si>
  <si>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</si>
  <si>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</si>
  <si>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</si>
  <si>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</si>
  <si>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</si>
  <si>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</si>
  <si>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</si>
  <si>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</si>
  <si>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</si>
  <si>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</si>
  <si>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</si>
  <si>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</si>
  <si>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</si>
  <si>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</si>
  <si>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</si>
  <si>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</si>
  <si>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</si>
  <si>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</si>
  <si>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</si>
  <si>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</si>
  <si>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</si>
  <si>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</si>
  <si>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</si>
  <si>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</si>
  <si>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</si>
  <si>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</si>
  <si>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</si>
  <si>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</si>
  <si>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</si>
  <si>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</si>
  <si>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</si>
  <si>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</si>
  <si>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</si>
  <si>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</si>
  <si>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</si>
  <si>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</si>
  <si>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</si>
  <si>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</si>
  <si>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</si>
  <si>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</si>
  <si>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</si>
  <si>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</si>
  <si>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</si>
  <si>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</si>
  <si>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</si>
  <si>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</si>
  <si>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</si>
  <si>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</si>
  <si>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</si>
  <si>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</si>
  <si>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</si>
  <si>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</si>
  <si>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</si>
  <si>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</si>
  <si>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</si>
  <si>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</si>
  <si>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</si>
  <si>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</si>
  <si>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</si>
  <si>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</si>
  <si>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</si>
  <si>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</si>
  <si>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</si>
  <si>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</si>
  <si>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</si>
  <si>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</si>
  <si>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</si>
  <si>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</si>
  <si>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</si>
  <si>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</si>
  <si>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</si>
  <si>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</si>
  <si>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</si>
  <si>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</si>
  <si>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</si>
  <si>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</si>
  <si>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</si>
  <si>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</si>
  <si>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</si>
  <si>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</si>
  <si>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</si>
  <si>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</si>
  <si>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</si>
  <si>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</si>
  <si>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</si>
  <si>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</si>
  <si>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</si>
  <si>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</si>
  <si>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</si>
  <si>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</si>
  <si>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</si>
  <si>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</si>
  <si>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</si>
  <si>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</si>
  <si>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</si>
  <si>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</si>
  <si>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</si>
  <si>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</si>
  <si>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</si>
  <si>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</si>
  <si>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</si>
  <si>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</si>
  <si>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</si>
  <si>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</si>
  <si>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</si>
  <si>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</si>
  <si>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</si>
  <si>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</si>
  <si>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</si>
  <si>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</si>
  <si>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</si>
  <si>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</si>
  <si>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</si>
  <si>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</si>
  <si>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</si>
  <si>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</si>
  <si>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</si>
  <si>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</si>
  <si>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</si>
  <si>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</si>
  <si>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</si>
  <si>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</si>
  <si>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</si>
  <si>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</si>
  <si>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</si>
  <si>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</si>
  <si>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</si>
  <si>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</si>
  <si>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</si>
  <si>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</si>
  <si>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</si>
  <si>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香川県知事</t>
    <rPh sb="0" eb="5">
      <t>カガワケンチジ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</si>
</sst>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97"/>
  <sheetViews>
    <sheetView showGridLines="0" zoomScaleNormal="100" zoomScaleSheetLayoutView="100" zoomScalePageLayoutView="70" workbookViewId="0">
      <pane ySplit="1" topLeftCell="A2" activePane="bottomLeft" state="frozen"/>
      <selection pane="bottomLeft" activeCell="H12" sqref="H1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香川県</v>
      </c>
      <c r="I66" s="261" t="s">
        <v>8639</v>
      </c>
      <c r="J66" s="353" t="s">
        <v>8637</v>
      </c>
    </row>
    <row r="67" spans="1:10" ht="33" customHeight="1" x14ac:dyDescent="0.15">
      <c r="A67" s="262" t="str">
        <f>行政用!H18</f>
        <v>香川県_37</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CD138"/>
  <sheetViews>
    <sheetView showGridLines="0" tabSelected="1" zoomScale="80" zoomScaleNormal="80" zoomScaleSheetLayoutView="70" workbookViewId="0">
      <selection activeCell="D64" sqref="D64:P6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香川県知事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c r="E4" s="46" t="s">
        <v>8652</v>
      </c>
      <c r="F4" s="44" t="s">
        <v>8665</v>
      </c>
    </row>
    <row r="5" spans="1:6" ht="39.6" customHeight="1" x14ac:dyDescent="0.15">
      <c r="B5" s="43">
        <v>2</v>
      </c>
      <c r="C5" s="44" t="s">
        <v>8653</v>
      </c>
      <c r="D5" s="45"/>
      <c r="E5" s="46" t="s">
        <v>8652</v>
      </c>
      <c r="F5" s="47" t="s">
        <v>8654</v>
      </c>
    </row>
    <row r="6" spans="1:6" ht="39.6" customHeight="1" x14ac:dyDescent="0.15">
      <c r="B6" s="43">
        <v>3</v>
      </c>
      <c r="C6" s="44" t="s">
        <v>8655</v>
      </c>
      <c r="D6" s="45"/>
      <c r="E6" s="46" t="s">
        <v>8652</v>
      </c>
      <c r="F6" s="47" t="s">
        <v>8656</v>
      </c>
    </row>
    <row r="7" spans="1:6" ht="39.6" customHeight="1" x14ac:dyDescent="0.15">
      <c r="B7" s="43">
        <v>4</v>
      </c>
      <c r="C7" s="44" t="s">
        <v>8657</v>
      </c>
      <c r="D7" s="45"/>
      <c r="E7" s="46" t="s">
        <v>8652</v>
      </c>
      <c r="F7" s="47" t="s">
        <v>8658</v>
      </c>
    </row>
    <row r="8" spans="1:6" ht="39.6" customHeight="1" x14ac:dyDescent="0.15">
      <c r="B8" s="43">
        <v>5</v>
      </c>
      <c r="C8" s="47" t="s">
        <v>8662</v>
      </c>
      <c r="D8" s="45"/>
      <c r="E8" s="48" t="s">
        <v>8683</v>
      </c>
      <c r="F8" s="47" t="s">
        <v>8663</v>
      </c>
    </row>
    <row r="9" spans="1:6" ht="39.6" customHeight="1" x14ac:dyDescent="0.15">
      <c r="B9" s="43">
        <v>6</v>
      </c>
      <c r="C9" s="44" t="s">
        <v>8681</v>
      </c>
      <c r="D9" s="45"/>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F11" sqref="F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8999</v>
      </c>
      <c r="F17" s="862"/>
      <c r="G17" s="348" t="str">
        <f>IF(ISBLANK(H17),"必須","入力済")</f>
        <v>入力済</v>
      </c>
      <c r="H17" s="58" t="s">
        <v>11110</v>
      </c>
      <c r="I17" s="343" t="s">
        <v>8788</v>
      </c>
      <c r="J17" s="389" t="s">
        <v>9044</v>
      </c>
      <c r="L17" s="339"/>
    </row>
    <row r="18" spans="2:12" s="253" customFormat="1" ht="33" x14ac:dyDescent="0.15">
      <c r="C18" s="227" t="s">
        <v>8037</v>
      </c>
      <c r="D18" s="411"/>
      <c r="E18" s="862" t="s">
        <v>8850</v>
      </c>
      <c r="F18" s="862"/>
      <c r="G18" s="348" t="str">
        <f>IF(ISBLANK(H18),"必須","入力済")</f>
        <v>入力済</v>
      </c>
      <c r="H18" s="58" t="s">
        <v>8888</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必須</v>
      </c>
      <c r="H50" s="90"/>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9028</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37</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37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SG14910のC20-2039</cp:lastModifiedBy>
  <cp:lastPrinted>2025-03-12T01:28:35Z</cp:lastPrinted>
  <dcterms:created xsi:type="dcterms:W3CDTF">2005-07-01T05:21:10Z</dcterms:created>
  <dcterms:modified xsi:type="dcterms:W3CDTF">2025-06-30T07:30:32Z</dcterms:modified>
</cp:coreProperties>
</file>