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校区別_人口世帯数" sheetId="1" r:id="rId1"/>
  </sheets>
  <definedNames>
    <definedName name="Q_校区別_人口世帯数">'校区別_人口世帯数'!$A$4:$F$24</definedName>
  </definedNames>
  <calcPr fullCalcOnLoad="1"/>
</workbook>
</file>

<file path=xl/sharedStrings.xml><?xml version="1.0" encoding="utf-8"?>
<sst xmlns="http://schemas.openxmlformats.org/spreadsheetml/2006/main" count="37" uniqueCount="37">
  <si>
    <t>校区名</t>
  </si>
  <si>
    <t>男性</t>
  </si>
  <si>
    <t>女性</t>
  </si>
  <si>
    <t>人口</t>
  </si>
  <si>
    <t>世帯数</t>
  </si>
  <si>
    <t>計</t>
  </si>
  <si>
    <t>（旧中央）</t>
  </si>
  <si>
    <t>（旧東部）</t>
  </si>
  <si>
    <t>（旧松山）</t>
  </si>
  <si>
    <t>（旧王越）</t>
  </si>
  <si>
    <t>（旧沙弥）</t>
  </si>
  <si>
    <t>金山</t>
  </si>
  <si>
    <t>西庄</t>
  </si>
  <si>
    <t>林田</t>
  </si>
  <si>
    <t>加茂</t>
  </si>
  <si>
    <t>府中</t>
  </si>
  <si>
    <t>川津</t>
  </si>
  <si>
    <t>瀬居</t>
  </si>
  <si>
    <t>岩黒</t>
  </si>
  <si>
    <t>櫃石</t>
  </si>
  <si>
    <t>（旧与島）</t>
  </si>
  <si>
    <t>坂出</t>
  </si>
  <si>
    <t>東部</t>
  </si>
  <si>
    <t>松山</t>
  </si>
  <si>
    <t>平成24年10月1日現在</t>
  </si>
  <si>
    <t>坂出市</t>
  </si>
  <si>
    <t>校区別　人口・世帯数</t>
  </si>
  <si>
    <t>　　 校区名も併せて変更しておりますが、統計上は、旧校区名も併せて表示しております。</t>
  </si>
  <si>
    <t>　　 西部小・中央小・沙弥小は、統合により、坂出小が指定校となる。(平成22年4月1日より適用)</t>
  </si>
  <si>
    <t>　　 与島小は、廃校により、東部小が指定校となる。(平成20年10月22日より適用)</t>
  </si>
  <si>
    <t>　　 王越小は、統合により、松山小が指定校となる。(平成23年4月1日より適用）</t>
  </si>
  <si>
    <t xml:space="preserve"> ※　住民基本台帳に登録された人口を取りまとめたものです。</t>
  </si>
  <si>
    <t>※　住民基本台帳法の改正に伴い、平成24年7月9日から外国人住民の方も日本人と同じよ</t>
  </si>
  <si>
    <t xml:space="preserve">    うに住民基本台帳に記載されることになりました。</t>
  </si>
  <si>
    <t xml:space="preserve"> ※　国勢調査の結果を基に推計している常住人口とは合致しません。</t>
  </si>
  <si>
    <t xml:space="preserve"> ※　校区別人口とは、小学校校区(指定校)でとらえたものであり、小学校の統廃合により、</t>
  </si>
  <si>
    <t>（旧西部）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</si>
</sst>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0" borderId="4" applyNumberFormat="0" applyAlignment="0" applyProtection="0"/>
    <xf numFmtId="0" fontId="5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 quotePrefix="1">
      <alignment vertical="center"/>
    </xf>
    <xf numFmtId="0" fontId="7" fillId="0" borderId="10" xfId="0" applyNumberFormat="1" applyFont="1" applyBorder="1" applyAlignment="1" quotePrefix="1">
      <alignment horizontal="right" vertical="center"/>
    </xf>
    <xf numFmtId="0" fontId="7" fillId="0" borderId="10" xfId="0" applyNumberFormat="1" applyFont="1" applyFill="1" applyBorder="1" applyAlignment="1" quotePrefix="1">
      <alignment vertical="center"/>
    </xf>
    <xf numFmtId="181" fontId="7" fillId="0" borderId="10" xfId="49" applyFont="1" applyBorder="1" applyAlignment="1" quotePrefix="1">
      <alignment/>
    </xf>
    <xf numFmtId="181" fontId="7" fillId="0" borderId="10" xfId="49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81" fontId="9" fillId="0" borderId="0" xfId="49" applyFont="1" applyFill="1" applyBorder="1" applyAlignment="1">
      <alignment vertical="center"/>
    </xf>
    <xf numFmtId="181" fontId="9" fillId="0" borderId="0" xfId="49" applyFont="1" applyFill="1" applyBorder="1" applyAlignment="1">
      <alignment vertical="center" wrapText="1"/>
    </xf>
    <xf numFmtId="0" fontId="9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NumberFormat="1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B7" sqref="B7"/>
    </sheetView>
  </sheetViews>
  <sheetFormatPr defaultColWidth="9.140625" defaultRowHeight="18.75" customHeight="1"/>
  <cols>
    <col min="1" max="1" width="10.7109375" style="1" customWidth="1"/>
    <col min="2" max="6" width="13.7109375" style="1" customWidth="1"/>
    <col min="7" max="16384" width="9.140625" style="1" customWidth="1"/>
  </cols>
  <sheetData>
    <row r="1" spans="1:6" s="2" customFormat="1" ht="18.75" customHeight="1">
      <c r="A1" s="17" t="s">
        <v>26</v>
      </c>
      <c r="B1" s="17"/>
      <c r="C1" s="17"/>
      <c r="D1" s="17"/>
      <c r="E1" s="17"/>
      <c r="F1" s="17"/>
    </row>
    <row r="2" s="2" customFormat="1" ht="18.75" customHeight="1">
      <c r="F2" s="10" t="s">
        <v>25</v>
      </c>
    </row>
    <row r="3" s="2" customFormat="1" ht="18.75" customHeight="1">
      <c r="A3" s="2" t="s">
        <v>24</v>
      </c>
    </row>
    <row r="4" spans="1:6" s="3" customFormat="1" ht="18.75" customHeight="1">
      <c r="A4" s="4"/>
      <c r="B4" s="4" t="s">
        <v>0</v>
      </c>
      <c r="C4" s="4" t="s">
        <v>1</v>
      </c>
      <c r="D4" s="4" t="s">
        <v>2</v>
      </c>
      <c r="E4" s="4" t="s">
        <v>3</v>
      </c>
      <c r="F4" s="4" t="s">
        <v>4</v>
      </c>
    </row>
    <row r="5" spans="1:6" ht="18.75" customHeight="1">
      <c r="A5" s="5">
        <v>1</v>
      </c>
      <c r="B5" s="5" t="s">
        <v>21</v>
      </c>
      <c r="C5" s="8">
        <f>SUM(C6:C8)</f>
        <v>6061</v>
      </c>
      <c r="D5" s="8">
        <f>SUM(D6:D8)</f>
        <v>6856</v>
      </c>
      <c r="E5" s="8">
        <f>SUM(C5:D5)</f>
        <v>12917</v>
      </c>
      <c r="F5" s="8">
        <f>SUM(F6:F8)</f>
        <v>5920</v>
      </c>
    </row>
    <row r="6" spans="1:6" ht="18.75" customHeight="1">
      <c r="A6" s="5"/>
      <c r="B6" s="6" t="s">
        <v>36</v>
      </c>
      <c r="C6" s="8">
        <v>2772</v>
      </c>
      <c r="D6" s="8">
        <v>3143</v>
      </c>
      <c r="E6" s="8">
        <f aca="true" t="shared" si="0" ref="E6:E23">SUM(C6:D6)</f>
        <v>5915</v>
      </c>
      <c r="F6" s="8">
        <v>2731</v>
      </c>
    </row>
    <row r="7" spans="1:6" ht="18.75" customHeight="1">
      <c r="A7" s="5"/>
      <c r="B7" s="6" t="s">
        <v>6</v>
      </c>
      <c r="C7" s="8">
        <v>3239</v>
      </c>
      <c r="D7" s="8">
        <v>3662</v>
      </c>
      <c r="E7" s="8">
        <f t="shared" si="0"/>
        <v>6901</v>
      </c>
      <c r="F7" s="8">
        <v>3144</v>
      </c>
    </row>
    <row r="8" spans="1:6" ht="18.75" customHeight="1">
      <c r="A8" s="5"/>
      <c r="B8" s="6" t="s">
        <v>10</v>
      </c>
      <c r="C8" s="8">
        <v>50</v>
      </c>
      <c r="D8" s="8">
        <v>51</v>
      </c>
      <c r="E8" s="8">
        <f t="shared" si="0"/>
        <v>101</v>
      </c>
      <c r="F8" s="8">
        <v>45</v>
      </c>
    </row>
    <row r="9" spans="1:6" ht="18.75" customHeight="1">
      <c r="A9" s="5">
        <v>2</v>
      </c>
      <c r="B9" s="7" t="s">
        <v>22</v>
      </c>
      <c r="C9" s="8">
        <f>SUM(C10:C11)</f>
        <v>4500</v>
      </c>
      <c r="D9" s="8">
        <f>SUM(D10:D11)</f>
        <v>4860</v>
      </c>
      <c r="E9" s="8">
        <f t="shared" si="0"/>
        <v>9360</v>
      </c>
      <c r="F9" s="8">
        <f>SUM(F10:F11)</f>
        <v>4363</v>
      </c>
    </row>
    <row r="10" spans="1:6" ht="18.75" customHeight="1">
      <c r="A10" s="5"/>
      <c r="B10" s="6" t="s">
        <v>7</v>
      </c>
      <c r="C10" s="8">
        <v>4419</v>
      </c>
      <c r="D10" s="8">
        <v>4754</v>
      </c>
      <c r="E10" s="8">
        <f t="shared" si="0"/>
        <v>9173</v>
      </c>
      <c r="F10" s="8">
        <v>4262</v>
      </c>
    </row>
    <row r="11" spans="1:6" ht="18.75" customHeight="1">
      <c r="A11" s="5"/>
      <c r="B11" s="6" t="s">
        <v>20</v>
      </c>
      <c r="C11" s="8">
        <v>81</v>
      </c>
      <c r="D11" s="8">
        <v>106</v>
      </c>
      <c r="E11" s="8">
        <f t="shared" si="0"/>
        <v>187</v>
      </c>
      <c r="F11" s="8">
        <v>101</v>
      </c>
    </row>
    <row r="12" spans="1:6" ht="18.75" customHeight="1">
      <c r="A12" s="5">
        <v>3</v>
      </c>
      <c r="B12" s="5" t="s">
        <v>11</v>
      </c>
      <c r="C12" s="8">
        <v>2865</v>
      </c>
      <c r="D12" s="8">
        <v>3075</v>
      </c>
      <c r="E12" s="8">
        <f t="shared" si="0"/>
        <v>5940</v>
      </c>
      <c r="F12" s="8">
        <v>2571</v>
      </c>
    </row>
    <row r="13" spans="1:6" ht="18.75" customHeight="1">
      <c r="A13" s="5">
        <v>4</v>
      </c>
      <c r="B13" s="5" t="s">
        <v>12</v>
      </c>
      <c r="C13" s="8">
        <v>1020</v>
      </c>
      <c r="D13" s="8">
        <v>1059</v>
      </c>
      <c r="E13" s="8">
        <f t="shared" si="0"/>
        <v>2079</v>
      </c>
      <c r="F13" s="8">
        <v>1065</v>
      </c>
    </row>
    <row r="14" spans="1:6" ht="18.75" customHeight="1">
      <c r="A14" s="5">
        <v>5</v>
      </c>
      <c r="B14" s="5" t="s">
        <v>13</v>
      </c>
      <c r="C14" s="8">
        <v>3040</v>
      </c>
      <c r="D14" s="8">
        <v>3309</v>
      </c>
      <c r="E14" s="8">
        <f t="shared" si="0"/>
        <v>6349</v>
      </c>
      <c r="F14" s="8">
        <v>2535</v>
      </c>
    </row>
    <row r="15" spans="1:6" ht="18.75" customHeight="1">
      <c r="A15" s="5">
        <v>6</v>
      </c>
      <c r="B15" s="5" t="s">
        <v>14</v>
      </c>
      <c r="C15" s="8">
        <v>1429</v>
      </c>
      <c r="D15" s="8">
        <v>1561</v>
      </c>
      <c r="E15" s="8">
        <f t="shared" si="0"/>
        <v>2990</v>
      </c>
      <c r="F15" s="8">
        <v>1205</v>
      </c>
    </row>
    <row r="16" spans="1:6" ht="18.75" customHeight="1">
      <c r="A16" s="5">
        <v>7</v>
      </c>
      <c r="B16" s="5" t="s">
        <v>15</v>
      </c>
      <c r="C16" s="8">
        <v>2355</v>
      </c>
      <c r="D16" s="8">
        <v>2564</v>
      </c>
      <c r="E16" s="8">
        <f t="shared" si="0"/>
        <v>4919</v>
      </c>
      <c r="F16" s="8">
        <v>1976</v>
      </c>
    </row>
    <row r="17" spans="1:6" ht="18.75" customHeight="1">
      <c r="A17" s="5">
        <v>8</v>
      </c>
      <c r="B17" s="5" t="s">
        <v>16</v>
      </c>
      <c r="C17" s="8">
        <v>2796</v>
      </c>
      <c r="D17" s="8">
        <v>3053</v>
      </c>
      <c r="E17" s="8">
        <f t="shared" si="0"/>
        <v>5849</v>
      </c>
      <c r="F17" s="8">
        <v>2388</v>
      </c>
    </row>
    <row r="18" spans="1:6" ht="18.75" customHeight="1">
      <c r="A18" s="5">
        <v>9</v>
      </c>
      <c r="B18" s="7" t="s">
        <v>23</v>
      </c>
      <c r="C18" s="8">
        <f>SUM(C19:C20)</f>
        <v>2447</v>
      </c>
      <c r="D18" s="8">
        <f>SUM(D19:D20)</f>
        <v>2605</v>
      </c>
      <c r="E18" s="8">
        <f t="shared" si="0"/>
        <v>5052</v>
      </c>
      <c r="F18" s="8">
        <f>SUM(F19:F20)</f>
        <v>2119</v>
      </c>
    </row>
    <row r="19" spans="1:6" ht="18.75" customHeight="1">
      <c r="A19" s="5"/>
      <c r="B19" s="6" t="s">
        <v>8</v>
      </c>
      <c r="C19" s="8">
        <v>1903</v>
      </c>
      <c r="D19" s="8">
        <v>2000</v>
      </c>
      <c r="E19" s="8">
        <f t="shared" si="0"/>
        <v>3903</v>
      </c>
      <c r="F19" s="8">
        <v>1607</v>
      </c>
    </row>
    <row r="20" spans="1:6" ht="18.75" customHeight="1">
      <c r="A20" s="5"/>
      <c r="B20" s="6" t="s">
        <v>9</v>
      </c>
      <c r="C20" s="8">
        <v>544</v>
      </c>
      <c r="D20" s="8">
        <v>605</v>
      </c>
      <c r="E20" s="8">
        <f t="shared" si="0"/>
        <v>1149</v>
      </c>
      <c r="F20" s="8">
        <v>512</v>
      </c>
    </row>
    <row r="21" spans="1:6" ht="18.75" customHeight="1">
      <c r="A21" s="5">
        <v>10</v>
      </c>
      <c r="B21" s="5" t="s">
        <v>17</v>
      </c>
      <c r="C21" s="8">
        <v>376</v>
      </c>
      <c r="D21" s="8">
        <v>417</v>
      </c>
      <c r="E21" s="8">
        <f t="shared" si="0"/>
        <v>793</v>
      </c>
      <c r="F21" s="8">
        <v>305</v>
      </c>
    </row>
    <row r="22" spans="1:6" ht="18.75" customHeight="1">
      <c r="A22" s="5">
        <v>11</v>
      </c>
      <c r="B22" s="5" t="s">
        <v>18</v>
      </c>
      <c r="C22" s="8">
        <v>45</v>
      </c>
      <c r="D22" s="8">
        <v>49</v>
      </c>
      <c r="E22" s="8">
        <f t="shared" si="0"/>
        <v>94</v>
      </c>
      <c r="F22" s="8">
        <v>38</v>
      </c>
    </row>
    <row r="23" spans="1:6" ht="18.75" customHeight="1">
      <c r="A23" s="5">
        <v>12</v>
      </c>
      <c r="B23" s="5" t="s">
        <v>19</v>
      </c>
      <c r="C23" s="8">
        <v>106</v>
      </c>
      <c r="D23" s="8">
        <v>134</v>
      </c>
      <c r="E23" s="8">
        <f t="shared" si="0"/>
        <v>240</v>
      </c>
      <c r="F23" s="8">
        <v>111</v>
      </c>
    </row>
    <row r="24" spans="1:6" ht="18.75" customHeight="1">
      <c r="A24" s="16" t="s">
        <v>5</v>
      </c>
      <c r="B24" s="16"/>
      <c r="C24" s="9">
        <f>C5+C9+C12+C13+C14+C15+C16+C17+C18+C21+C22+C23</f>
        <v>27040</v>
      </c>
      <c r="D24" s="9">
        <f>D5+D9+D12+D13+D14+D15+D16+D17+D18+D21+D22+D23</f>
        <v>29542</v>
      </c>
      <c r="E24" s="9">
        <f>E5+E9+E12+E13+E14+E15+E16+E17+E18+E21+E22+E23</f>
        <v>56582</v>
      </c>
      <c r="F24" s="9">
        <f>F5+F9+F12+F13+F14+F15+F16+F17+F18+F21+F22+F23</f>
        <v>24596</v>
      </c>
    </row>
    <row r="25" spans="1:6" ht="18.75" customHeight="1">
      <c r="A25" s="11" t="s">
        <v>31</v>
      </c>
      <c r="B25" s="11"/>
      <c r="C25" s="11"/>
      <c r="D25" s="11"/>
      <c r="E25" s="11"/>
      <c r="F25" s="11"/>
    </row>
    <row r="26" spans="1:6" s="15" customFormat="1" ht="18.75" customHeight="1">
      <c r="A26" s="12" t="s">
        <v>32</v>
      </c>
      <c r="B26" s="12"/>
      <c r="C26" s="12"/>
      <c r="D26" s="12"/>
      <c r="E26" s="12"/>
      <c r="F26" s="12"/>
    </row>
    <row r="27" spans="1:6" ht="18.75" customHeight="1">
      <c r="A27" s="12" t="s">
        <v>33</v>
      </c>
      <c r="B27" s="13"/>
      <c r="C27" s="13"/>
      <c r="D27" s="13"/>
      <c r="E27" s="13"/>
      <c r="F27" s="13"/>
    </row>
    <row r="28" spans="1:6" ht="18.75" customHeight="1">
      <c r="A28" s="11" t="s">
        <v>34</v>
      </c>
      <c r="B28" s="11"/>
      <c r="C28" s="11"/>
      <c r="D28" s="11"/>
      <c r="E28" s="11"/>
      <c r="F28" s="11"/>
    </row>
    <row r="29" spans="1:6" ht="18.75" customHeight="1">
      <c r="A29" s="11" t="s">
        <v>35</v>
      </c>
      <c r="B29" s="11"/>
      <c r="C29" s="11"/>
      <c r="D29" s="11"/>
      <c r="E29" s="11"/>
      <c r="F29" s="11"/>
    </row>
    <row r="30" spans="1:6" ht="18.75" customHeight="1">
      <c r="A30" s="14" t="s">
        <v>27</v>
      </c>
      <c r="B30" s="11"/>
      <c r="C30" s="11"/>
      <c r="D30" s="11"/>
      <c r="E30" s="11"/>
      <c r="F30" s="11"/>
    </row>
    <row r="31" spans="1:6" ht="18.75" customHeight="1">
      <c r="A31" s="14" t="s">
        <v>28</v>
      </c>
      <c r="B31" s="11"/>
      <c r="C31" s="11"/>
      <c r="D31" s="11"/>
      <c r="E31" s="11"/>
      <c r="F31" s="11"/>
    </row>
    <row r="32" spans="1:6" ht="18.75" customHeight="1">
      <c r="A32" s="14" t="s">
        <v>29</v>
      </c>
      <c r="B32" s="11"/>
      <c r="C32" s="11"/>
      <c r="D32" s="11"/>
      <c r="E32" s="11"/>
      <c r="F32" s="11"/>
    </row>
    <row r="33" spans="1:6" ht="18.75" customHeight="1">
      <c r="A33" s="14" t="s">
        <v>30</v>
      </c>
      <c r="B33" s="11"/>
      <c r="C33" s="11"/>
      <c r="D33" s="11"/>
      <c r="E33" s="11"/>
      <c r="F33" s="11"/>
    </row>
  </sheetData>
  <sheetProtection/>
  <mergeCells count="2">
    <mergeCell ref="A24:B24"/>
    <mergeCell ref="A1:F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松岡 麻美</dc:creator>
  <cp:keywords/>
  <dc:description/>
  <cp:lastModifiedBy>議会</cp:lastModifiedBy>
  <cp:lastPrinted>2012-10-10T04:35:42Z</cp:lastPrinted>
  <dcterms:created xsi:type="dcterms:W3CDTF">2012-10-04T07:29:19Z</dcterms:created>
  <dcterms:modified xsi:type="dcterms:W3CDTF">2012-11-15T02:36:04Z</dcterms:modified>
  <cp:category/>
  <cp:version/>
  <cp:contentType/>
  <cp:contentStatus/>
</cp:coreProperties>
</file>