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se-kamada\Desktop\ＨＰ\様式集\"/>
    </mc:Choice>
  </mc:AlternateContent>
  <bookViews>
    <workbookView xWindow="-105" yWindow="-105" windowWidth="23250" windowHeight="1245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<sst xmlns="http://schemas.openxmlformats.org/spreadsheetml/2006/main" count="174" uniqueCount="131">
  <si>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</si>
  <si>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</si>
  <si>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</si>
  <si>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</si>
  <si>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</si>
  <si>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</si>
  <si>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</si>
  <si>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</si>
  <si>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</si>
  <si>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</si>
  <si>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</si>
  <si>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</si>
  <si>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</si>
  <si>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</si>
  <si>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</si>
  <si>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</si>
  <si>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</si>
  <si>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</si>
  <si>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</si>
  <si>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</si>
  <si>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</si>
  <si>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</si>
  <si>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</si>
  <si>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</si>
  <si>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</si>
  <si>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</si>
  <si>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</si>
  <si>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</si>
  <si>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</si>
  <si>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</si>
  <si>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</si>
  <si>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</si>
  <si>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</si>
  <si>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</si>
  <si>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</si>
  <si>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</si>
  <si>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</si>
  <si>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</si>
  <si>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</si>
  <si>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</si>
  <si>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</si>
  <si>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</si>
  <si>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</si>
  <si>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</si>
  <si>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</si>
  <si>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</si>
  <si>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</si>
  <si>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</si>
  <si>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</si>
  <si>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</si>
  <si>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</si>
  <si>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</si>
  <si>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</si>
  <si>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</si>
  <si>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</si>
  <si>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</si>
  <si>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</si>
  <si>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</si>
  <si>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</si>
  <si>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</si>
  <si>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</si>
  <si>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</si>
  <si>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</si>
  <si>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</si>
  <si>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</si>
  <si>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</si>
  <si>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</si>
  <si>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</si>
  <si>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</si>
  <si>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</si>
  <si>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</si>
  <si>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</si>
  <si>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</si>
  <si>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</si>
  <si>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</si>
  <si>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</si>
  <si>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</si>
  <si>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</si>
  <si>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</si>
  <si>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</si>
  <si>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</si>
  <si>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</si>
  <si>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</si>
  <si>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</si>
  <si>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</si>
  <si>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</si>
  <si>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</si>
  <si>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</si>
  <si>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</si>
  <si>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</si>
  <si>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</si>
  <si>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</si>
  <si>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</si>
  <si>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</si>
  <si>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</si>
  <si>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</si>
  <si>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</si>
  <si>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</si>
  <si>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</si>
  <si>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</si>
  <si>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</si>
  <si>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</si>
  <si>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</si>
  <si>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</si>
  <si>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</si>
  <si>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</si>
  <si>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</si>
  <si>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</si>
  <si>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</si>
  <si>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</si>
  <si>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</si>
  <si>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</si>
  <si>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</si>
  <si>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</si>
  <si>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</si>
  <si>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</si>
  <si>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</si>
  <si>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</si>
  <si>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</si>
  <si>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</si>
  <si>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</si>
  <si>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</si>
  <si>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</si>
  <si>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</si>
  <si>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</si>
  <si>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</si>
  <si>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</si>
  <si>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</si>
  <si>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</si>
  <si>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</si>
  <si>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（別紙５５）感染症又は災害の発生を理由とする通所介護等の介護報酬による評価　届出様式</t>
    <rPh sb="6" eb="9">
      <t>カンセンショウ</t>
    </rPh>
    <rPh sb="9" eb="10">
      <t>マタ</t>
    </rPh>
    <rPh sb="11" eb="13">
      <t>サイガイ</t>
    </rPh>
    <rPh sb="14" eb="16">
      <t>ハッセイ</t>
    </rPh>
    <rPh sb="17" eb="19">
      <t>リユウ</t>
    </rPh>
    <rPh sb="22" eb="24">
      <t>ツウショ</t>
    </rPh>
    <rPh sb="24" eb="26">
      <t>カイゴ</t>
    </rPh>
    <rPh sb="26" eb="27">
      <t>トウ</t>
    </rPh>
    <rPh sb="28" eb="30">
      <t>カイゴ</t>
    </rPh>
    <rPh sb="30" eb="32">
      <t>ホウシュウ</t>
    </rPh>
    <rPh sb="35" eb="37">
      <t>ヒョウカ</t>
    </rPh>
    <rPh sb="38" eb="40">
      <t>トドケデ</t>
    </rPh>
    <rPh sb="40" eb="4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</si>
</sst>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activeCell="Q7" sqref="Q7"/>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130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0</v>
      </c>
      <c r="AJ2" s="13" t="str">
        <f>IF(G11="","",VLOOKUP(G11,AI3:AJ7,2,FALSE))</f>
        <v/>
      </c>
    </row>
    <row r="3" spans="1:37" ht="26.25" customHeight="1" x14ac:dyDescent="0.4">
      <c r="B3" s="112" t="s">
        <v>1</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2</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3</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4</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5</v>
      </c>
      <c r="AJ6" s="10">
        <v>4</v>
      </c>
    </row>
    <row r="7" spans="1:37" ht="21.95" customHeight="1" x14ac:dyDescent="0.4">
      <c r="AI7" s="1" t="s">
        <v>6</v>
      </c>
      <c r="AJ7" s="10">
        <v>5</v>
      </c>
    </row>
    <row r="8" spans="1:37" ht="21.95" customHeight="1" x14ac:dyDescent="0.4">
      <c r="B8" s="2" t="s">
        <v>7</v>
      </c>
      <c r="AI8" s="6" t="s">
        <v>8</v>
      </c>
      <c r="AJ8" s="12" t="str">
        <f>IF(AND(COUNTIF(V11,"*")=1,OR(AJ2=1,AJ2=2,)),VLOOKUP(V11,AI9:AJ12,2,FALSE),"")</f>
        <v/>
      </c>
    </row>
    <row r="9" spans="1:37" ht="21.95" customHeight="1" x14ac:dyDescent="0.4">
      <c r="B9" s="126" t="s">
        <v>9</v>
      </c>
      <c r="C9" s="126"/>
      <c r="D9" s="126"/>
      <c r="E9" s="126"/>
      <c r="F9" s="126"/>
      <c r="G9" s="103"/>
      <c r="H9" s="103"/>
      <c r="I9" s="103"/>
      <c r="J9" s="103"/>
      <c r="K9" s="126" t="s">
        <v>10</v>
      </c>
      <c r="L9" s="126"/>
      <c r="M9" s="126"/>
      <c r="N9" s="126"/>
      <c r="O9" s="127"/>
      <c r="P9" s="127"/>
      <c r="Q9" s="127"/>
      <c r="R9" s="127"/>
      <c r="S9" s="127"/>
      <c r="T9" s="127"/>
      <c r="U9" s="127"/>
      <c r="V9" s="127"/>
      <c r="W9" s="127"/>
      <c r="X9" s="127"/>
      <c r="Y9" s="128"/>
      <c r="Z9" s="128"/>
      <c r="AA9" s="128"/>
      <c r="AB9" s="128"/>
      <c r="AI9" s="6" t="s">
        <v>11</v>
      </c>
      <c r="AJ9" s="10">
        <v>6</v>
      </c>
    </row>
    <row r="10" spans="1:37" ht="21.95" customHeight="1" x14ac:dyDescent="0.4">
      <c r="B10" s="106" t="s">
        <v>12</v>
      </c>
      <c r="C10" s="107"/>
      <c r="D10" s="107"/>
      <c r="E10" s="107"/>
      <c r="F10" s="108"/>
      <c r="G10" s="109"/>
      <c r="H10" s="110"/>
      <c r="I10" s="110"/>
      <c r="J10" s="111"/>
      <c r="K10" s="106" t="s">
        <v>13</v>
      </c>
      <c r="L10" s="107"/>
      <c r="M10" s="107"/>
      <c r="N10" s="108"/>
      <c r="O10" s="109"/>
      <c r="P10" s="110"/>
      <c r="Q10" s="110"/>
      <c r="R10" s="110"/>
      <c r="S10" s="110"/>
      <c r="T10" s="111"/>
      <c r="U10" s="106" t="s">
        <v>14</v>
      </c>
      <c r="V10" s="107"/>
      <c r="W10" s="107"/>
      <c r="X10" s="108"/>
      <c r="Y10" s="109"/>
      <c r="Z10" s="110"/>
      <c r="AA10" s="110"/>
      <c r="AB10" s="110"/>
      <c r="AC10" s="110"/>
      <c r="AD10" s="110"/>
      <c r="AE10" s="110"/>
      <c r="AF10" s="111"/>
      <c r="AI10" s="6" t="s">
        <v>15</v>
      </c>
      <c r="AJ10" s="10">
        <v>7</v>
      </c>
    </row>
    <row r="11" spans="1:37" ht="21.95" customHeight="1" x14ac:dyDescent="0.4">
      <c r="B11" s="126" t="s">
        <v>16</v>
      </c>
      <c r="C11" s="126"/>
      <c r="D11" s="126"/>
      <c r="E11" s="126"/>
      <c r="F11" s="126"/>
      <c r="G11" s="122"/>
      <c r="H11" s="123"/>
      <c r="I11" s="123"/>
      <c r="J11" s="123"/>
      <c r="K11" s="123"/>
      <c r="L11" s="123"/>
      <c r="M11" s="123"/>
      <c r="N11" s="123"/>
      <c r="O11" s="123"/>
      <c r="P11" s="123"/>
      <c r="Q11" s="124"/>
      <c r="R11" s="106" t="s">
        <v>17</v>
      </c>
      <c r="S11" s="107"/>
      <c r="T11" s="107"/>
      <c r="U11" s="108"/>
      <c r="V11" s="122"/>
      <c r="W11" s="123"/>
      <c r="X11" s="123"/>
      <c r="Y11" s="123"/>
      <c r="Z11" s="123"/>
      <c r="AA11" s="123"/>
      <c r="AB11" s="124"/>
      <c r="AI11" s="6" t="s">
        <v>19</v>
      </c>
      <c r="AJ11" s="10">
        <v>8</v>
      </c>
    </row>
    <row r="12" spans="1:37" ht="17.25" customHeight="1" x14ac:dyDescent="0.4">
      <c r="B12" s="125" t="s">
        <v>20</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18</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21</v>
      </c>
      <c r="AI15" s="6" t="s">
        <v>22</v>
      </c>
    </row>
    <row r="16" spans="1:37" ht="21.95" customHeight="1" x14ac:dyDescent="0.4">
      <c r="B16" s="129" t="s">
        <v>23</v>
      </c>
      <c r="C16" s="130"/>
      <c r="D16" s="130"/>
      <c r="E16" s="130"/>
      <c r="F16" s="130"/>
      <c r="G16" s="130"/>
      <c r="H16" s="130"/>
      <c r="I16" s="130"/>
      <c r="J16" s="130"/>
      <c r="K16" s="131"/>
      <c r="L16" s="106" t="s">
        <v>24</v>
      </c>
      <c r="M16" s="107"/>
      <c r="N16" s="110"/>
      <c r="O16" s="110"/>
      <c r="P16" s="8" t="s">
        <v>25</v>
      </c>
      <c r="Q16" s="110"/>
      <c r="R16" s="110"/>
      <c r="S16" s="9" t="s">
        <v>26</v>
      </c>
      <c r="T16"/>
      <c r="U16"/>
      <c r="AD16"/>
      <c r="AE16"/>
      <c r="AI16" s="11" t="str">
        <f>L16&amp;N16&amp;P16&amp;Q16&amp;S16&amp;"１日"</f>
        <v>令和年月１日</v>
      </c>
      <c r="AJ16" s="17"/>
      <c r="AK16" s="17"/>
    </row>
    <row r="17" spans="2:37" ht="21.95" customHeight="1" x14ac:dyDescent="0.4">
      <c r="B17" s="129" t="s">
        <v>27</v>
      </c>
      <c r="C17" s="130"/>
      <c r="D17" s="130"/>
      <c r="E17" s="130"/>
      <c r="F17" s="130"/>
      <c r="G17" s="130"/>
      <c r="H17" s="130"/>
      <c r="I17" s="130"/>
      <c r="J17" s="130"/>
      <c r="K17" s="130"/>
      <c r="L17" s="130"/>
      <c r="M17" s="130"/>
      <c r="N17" s="130"/>
      <c r="O17" s="131"/>
      <c r="P17" s="142"/>
      <c r="Q17" s="143"/>
      <c r="R17" s="143"/>
      <c r="S17" s="5" t="s">
        <v>28</v>
      </c>
      <c r="AI17" s="6" t="s">
        <v>29</v>
      </c>
      <c r="AJ17" s="7" t="s">
        <v>30</v>
      </c>
    </row>
    <row r="18" spans="2:37" ht="21.95" customHeight="1" x14ac:dyDescent="0.4">
      <c r="B18" s="146" t="s">
        <v>31</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28</v>
      </c>
      <c r="AI18" s="14" t="e">
        <f>(Z18-P17)/Z18</f>
        <v>#DIV/0!</v>
      </c>
      <c r="AJ18" s="15" t="e">
        <f>AI18</f>
        <v>#DIV/0!</v>
      </c>
    </row>
    <row r="19" spans="2:37" ht="21.95" customHeight="1" x14ac:dyDescent="0.2">
      <c r="B19" s="134" t="s">
        <v>32</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33</v>
      </c>
      <c r="AJ19" s="90" t="s">
        <v>34</v>
      </c>
    </row>
    <row r="20" spans="2:37" ht="21.95" customHeight="1" x14ac:dyDescent="0.4">
      <c r="B20" s="129" t="s">
        <v>35</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36</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37</v>
      </c>
      <c r="C30" s="163"/>
      <c r="D30" s="163"/>
      <c r="E30" s="163"/>
      <c r="F30" s="163"/>
      <c r="G30" s="163"/>
      <c r="H30" s="163"/>
      <c r="I30" s="164"/>
      <c r="K30" s="16" t="s">
        <v>38</v>
      </c>
    </row>
    <row r="31" spans="2:37" ht="21.95" customHeight="1" x14ac:dyDescent="0.4">
      <c r="B31" s="2" t="s">
        <v>39</v>
      </c>
    </row>
    <row r="32" spans="2:37" ht="21.95" customHeight="1" x14ac:dyDescent="0.4">
      <c r="B32" s="126"/>
      <c r="C32" s="126"/>
      <c r="D32" s="126"/>
      <c r="E32" s="126"/>
      <c r="F32" s="126"/>
      <c r="G32" s="126"/>
      <c r="H32" s="126"/>
      <c r="I32" s="126"/>
      <c r="J32" s="126"/>
      <c r="K32" s="126"/>
      <c r="L32" s="126" t="s">
        <v>40</v>
      </c>
      <c r="M32" s="126"/>
      <c r="N32" s="126"/>
      <c r="O32" s="126"/>
      <c r="P32" s="126"/>
      <c r="Q32" s="151" t="s">
        <v>41</v>
      </c>
      <c r="R32" s="151"/>
      <c r="S32" s="151"/>
      <c r="T32" s="151"/>
      <c r="U32" s="126" t="s">
        <v>42</v>
      </c>
      <c r="V32" s="126"/>
      <c r="W32" s="126"/>
      <c r="X32" s="126"/>
      <c r="Y32" s="154"/>
      <c r="Z32" s="153"/>
      <c r="AA32" s="167" t="s">
        <v>43</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23</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44</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45</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46</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47</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48</v>
      </c>
      <c r="Z38" s="153"/>
      <c r="AA38" s="104" t="str">
        <f t="shared" si="2"/>
        <v/>
      </c>
      <c r="AB38" s="104"/>
      <c r="AC38" s="104"/>
      <c r="AD38" s="104"/>
      <c r="AH38"/>
      <c r="AI38"/>
      <c r="AJ38"/>
      <c r="AK38"/>
    </row>
    <row r="39" spans="2:37" ht="21.95" customHeight="1" x14ac:dyDescent="0.4">
      <c r="B39" s="129" t="s">
        <v>49</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50</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51</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52</v>
      </c>
      <c r="C46" s="163"/>
      <c r="D46" s="163"/>
      <c r="E46" s="163"/>
      <c r="F46" s="163"/>
      <c r="G46" s="163"/>
      <c r="H46" s="163"/>
      <c r="I46" s="163"/>
      <c r="J46" s="163"/>
      <c r="K46" s="163"/>
      <c r="L46" s="163"/>
      <c r="M46" s="163"/>
      <c r="N46" s="163"/>
      <c r="O46" s="163"/>
      <c r="P46" s="163"/>
      <c r="Q46" s="163"/>
      <c r="R46" s="163"/>
      <c r="S46" s="163"/>
      <c r="T46" s="163"/>
      <c r="U46" s="163"/>
      <c r="V46" s="163"/>
      <c r="W46" s="164"/>
      <c r="Y46" s="16" t="s">
        <v>53</v>
      </c>
    </row>
    <row r="47" spans="2:37" ht="21.95" customHeight="1" x14ac:dyDescent="0.4">
      <c r="B47" s="2" t="s">
        <v>54</v>
      </c>
    </row>
    <row r="48" spans="2:37" ht="21.95" customHeight="1" x14ac:dyDescent="0.4">
      <c r="B48" s="168" t="s">
        <v>55</v>
      </c>
      <c r="C48" s="168"/>
      <c r="D48" s="168"/>
      <c r="E48" s="168"/>
      <c r="F48" s="168"/>
      <c r="G48" s="168"/>
      <c r="H48" s="168"/>
      <c r="I48" s="168"/>
      <c r="J48" s="168"/>
      <c r="K48" s="171" t="s">
        <v>56</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57</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58</v>
      </c>
      <c r="C52" s="163"/>
      <c r="D52" s="163"/>
      <c r="E52" s="163"/>
      <c r="F52" s="163"/>
      <c r="G52" s="163"/>
      <c r="H52" s="163"/>
      <c r="I52" s="164"/>
      <c r="K52" s="16" t="s">
        <v>59</v>
      </c>
    </row>
    <row r="53" spans="2:32" ht="21.95" customHeight="1" x14ac:dyDescent="0.4">
      <c r="B53" s="2" t="s">
        <v>60</v>
      </c>
    </row>
    <row r="54" spans="2:32" ht="21.95" customHeight="1" x14ac:dyDescent="0.4">
      <c r="B54" s="126"/>
      <c r="C54" s="126"/>
      <c r="D54" s="126"/>
      <c r="E54" s="126"/>
      <c r="F54" s="126"/>
      <c r="G54" s="126"/>
      <c r="H54" s="126"/>
      <c r="I54" s="126"/>
      <c r="J54" s="126"/>
      <c r="K54" s="126"/>
      <c r="L54" s="126" t="s">
        <v>40</v>
      </c>
      <c r="M54" s="126"/>
      <c r="N54" s="126"/>
      <c r="O54" s="126"/>
      <c r="P54" s="126"/>
      <c r="Q54" s="151" t="s">
        <v>41</v>
      </c>
      <c r="R54" s="151"/>
      <c r="S54" s="151"/>
      <c r="T54" s="151"/>
      <c r="U54" s="154"/>
      <c r="V54" s="153"/>
      <c r="W54" s="167" t="s">
        <v>61</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23</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62</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63</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48</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64</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H20:J20">
    <cfRule type="expression" dxfId="1" priority="2">
      <formula>OR($AJ$8="",$AJ$8=6)</formula>
    </cfRule>
  </conditionalFormatting>
  <conditionalFormatting sqref="V11:AB11">
    <cfRule type="expression" dxfId="0" priority="3">
      <formula>OR($AJ$2=3,$AJ$2=4,$AJ$2=5)</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Z7" sqref="Z7"/>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65</v>
      </c>
      <c r="B1" s="65"/>
      <c r="C1" s="65"/>
      <c r="D1" s="66"/>
      <c r="E1" s="65"/>
      <c r="F1" s="65"/>
      <c r="G1" s="65"/>
      <c r="H1" s="67"/>
      <c r="I1" s="67"/>
      <c r="J1" s="67"/>
      <c r="K1" s="67"/>
      <c r="L1" s="67"/>
      <c r="M1" s="67"/>
      <c r="N1" s="67"/>
      <c r="O1" s="67"/>
      <c r="P1" s="67"/>
      <c r="Q1" s="67"/>
      <c r="R1" s="67"/>
      <c r="S1" s="67"/>
      <c r="T1" s="67"/>
      <c r="U1" s="67"/>
    </row>
    <row r="2" spans="1:21" ht="27.75" customHeight="1" x14ac:dyDescent="0.2">
      <c r="A2" s="181" t="s">
        <v>66</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67</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68</v>
      </c>
      <c r="C6" s="71"/>
      <c r="D6" s="71"/>
      <c r="E6" s="71"/>
      <c r="F6" s="71"/>
      <c r="G6" s="71"/>
      <c r="H6" s="71"/>
      <c r="I6" s="71"/>
      <c r="J6" s="71"/>
      <c r="K6" s="71"/>
      <c r="L6" s="71"/>
      <c r="M6"/>
      <c r="N6"/>
      <c r="O6"/>
      <c r="P6"/>
      <c r="Q6"/>
      <c r="R6"/>
      <c r="T6" s="72"/>
      <c r="U6" s="72"/>
    </row>
    <row r="7" spans="1:21" x14ac:dyDescent="0.15">
      <c r="B7" s="39"/>
      <c r="C7" s="38"/>
      <c r="D7" s="37"/>
      <c r="E7" s="36"/>
      <c r="F7" s="238" t="s">
        <v>69</v>
      </c>
      <c r="G7" s="75"/>
      <c r="H7" s="76"/>
      <c r="I7" s="76"/>
      <c r="J7" s="78" t="s">
        <v>24</v>
      </c>
      <c r="K7" s="79"/>
      <c r="L7" s="76" t="s">
        <v>25</v>
      </c>
      <c r="M7" s="76"/>
      <c r="N7" s="76"/>
      <c r="O7" s="77"/>
      <c r="P7" s="185">
        <f>K7+1</f>
        <v>1</v>
      </c>
      <c r="Q7" s="186"/>
      <c r="R7" s="187"/>
      <c r="S7" s="230" t="s">
        <v>70</v>
      </c>
      <c r="T7" s="72"/>
      <c r="U7" s="72"/>
    </row>
    <row r="8" spans="1:21" x14ac:dyDescent="0.15">
      <c r="B8" s="35"/>
      <c r="C8" s="34"/>
      <c r="D8" s="33"/>
      <c r="E8" s="32"/>
      <c r="F8" s="239"/>
      <c r="G8" s="30" t="s">
        <v>71</v>
      </c>
      <c r="H8" s="29" t="s">
        <v>72</v>
      </c>
      <c r="I8" s="30" t="s">
        <v>73</v>
      </c>
      <c r="J8" s="29" t="s">
        <v>74</v>
      </c>
      <c r="K8" s="29" t="s">
        <v>75</v>
      </c>
      <c r="L8" s="31" t="s">
        <v>76</v>
      </c>
      <c r="M8" s="30" t="s">
        <v>77</v>
      </c>
      <c r="N8" s="29" t="s">
        <v>78</v>
      </c>
      <c r="O8" s="29" t="s">
        <v>79</v>
      </c>
      <c r="P8" s="30" t="s">
        <v>80</v>
      </c>
      <c r="Q8" s="29" t="s">
        <v>81</v>
      </c>
      <c r="R8" s="29" t="s">
        <v>82</v>
      </c>
      <c r="S8" s="231"/>
      <c r="T8" s="72"/>
      <c r="U8" s="72"/>
    </row>
    <row r="9" spans="1:21" ht="38.25" customHeight="1" x14ac:dyDescent="0.15">
      <c r="B9" s="203" t="s">
        <v>83</v>
      </c>
      <c r="C9" s="194" t="s">
        <v>84</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85</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86</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87</v>
      </c>
      <c r="C12" s="206" t="s">
        <v>88</v>
      </c>
      <c r="D12" s="232" t="s">
        <v>89</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85</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86</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90</v>
      </c>
      <c r="D15" s="209" t="s">
        <v>91</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92</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93</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94</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95</v>
      </c>
      <c r="U19" s="74"/>
    </row>
    <row r="20" spans="2:21" ht="45" customHeight="1" thickBot="1" x14ac:dyDescent="0.2">
      <c r="B20" s="211" t="s">
        <v>96</v>
      </c>
      <c r="C20" s="212"/>
      <c r="D20" s="212"/>
      <c r="E20" s="212"/>
      <c r="F20" s="212"/>
      <c r="G20" s="212"/>
      <c r="H20" s="212"/>
      <c r="I20" s="212"/>
      <c r="J20" s="212"/>
      <c r="K20" s="212"/>
      <c r="L20" s="212"/>
      <c r="M20" s="212"/>
      <c r="N20" s="212"/>
      <c r="O20" s="213"/>
      <c r="P20" s="188" t="s">
        <v>97</v>
      </c>
      <c r="Q20" s="188"/>
      <c r="R20" s="189"/>
      <c r="S20" s="81">
        <f>COUNTIF(G19:Q19,"&gt;0")</f>
        <v>0</v>
      </c>
      <c r="T20" s="74" t="s">
        <v>98</v>
      </c>
      <c r="U20" s="74"/>
    </row>
    <row r="21" spans="2:21" ht="45" customHeight="1" thickBot="1" x14ac:dyDescent="0.2">
      <c r="B21" s="214"/>
      <c r="C21" s="215"/>
      <c r="D21" s="215"/>
      <c r="E21" s="215"/>
      <c r="F21" s="215"/>
      <c r="G21" s="215"/>
      <c r="H21" s="215"/>
      <c r="I21" s="215"/>
      <c r="J21" s="215"/>
      <c r="K21" s="215"/>
      <c r="L21" s="215"/>
      <c r="M21" s="215"/>
      <c r="N21" s="215"/>
      <c r="O21" s="216"/>
      <c r="P21" s="190" t="s">
        <v>99</v>
      </c>
      <c r="Q21" s="190"/>
      <c r="R21" s="191"/>
      <c r="S21" s="82" t="str">
        <f>IF(S20&lt;1,"",S19/S20)</f>
        <v/>
      </c>
      <c r="T21" s="83" t="s">
        <v>100</v>
      </c>
      <c r="U21" s="83"/>
    </row>
    <row r="22" spans="2:21" ht="125.25" customHeight="1" x14ac:dyDescent="0.4">
      <c r="B22" s="217"/>
      <c r="C22" s="218"/>
      <c r="D22" s="218"/>
      <c r="E22" s="218"/>
      <c r="F22" s="218"/>
      <c r="G22" s="218"/>
      <c r="H22" s="218"/>
      <c r="I22" s="218"/>
      <c r="J22" s="218"/>
      <c r="K22" s="218"/>
      <c r="L22" s="218"/>
      <c r="M22" s="218"/>
      <c r="N22" s="218"/>
      <c r="O22" s="219"/>
      <c r="P22" s="179" t="s">
        <v>101</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102</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103</v>
      </c>
      <c r="C26" s="221"/>
      <c r="D26" s="80"/>
      <c r="E26" s="80"/>
      <c r="F26" s="80"/>
      <c r="G26" s="224" t="s">
        <v>104</v>
      </c>
      <c r="H26" s="225"/>
      <c r="I26" s="80"/>
      <c r="J26" s="226" t="s">
        <v>105</v>
      </c>
      <c r="K26" s="227"/>
      <c r="M26" s="80"/>
      <c r="N26" s="80"/>
    </row>
    <row r="27" spans="2:21" ht="29.25" customHeight="1" thickBot="1" x14ac:dyDescent="0.2">
      <c r="B27" s="222"/>
      <c r="C27" s="223"/>
      <c r="D27" s="85" t="s">
        <v>106</v>
      </c>
      <c r="E27" s="86">
        <v>0.9</v>
      </c>
      <c r="F27" s="85" t="s">
        <v>106</v>
      </c>
      <c r="G27" s="222"/>
      <c r="H27" s="223"/>
      <c r="I27" s="85" t="s">
        <v>107</v>
      </c>
      <c r="J27" s="228">
        <f>B27*E27*G27</f>
        <v>0</v>
      </c>
      <c r="K27" s="229"/>
      <c r="L27" s="99" t="s">
        <v>108</v>
      </c>
      <c r="M27" s="80"/>
      <c r="N27" s="80"/>
    </row>
    <row r="28" spans="2:21" ht="70.5" customHeight="1" x14ac:dyDescent="0.4">
      <c r="B28" s="178" t="s">
        <v>109</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65</v>
      </c>
      <c r="B1" s="65"/>
      <c r="C1" s="65"/>
      <c r="D1" s="66"/>
      <c r="E1" s="65"/>
      <c r="F1" s="65"/>
      <c r="G1" s="65"/>
      <c r="H1" s="67"/>
      <c r="I1" s="67"/>
      <c r="J1" s="67"/>
      <c r="K1" s="67"/>
      <c r="L1" s="67"/>
      <c r="M1" s="67"/>
      <c r="N1" s="67"/>
      <c r="O1" s="67"/>
      <c r="P1" s="67"/>
      <c r="Q1" s="67"/>
      <c r="R1" s="67"/>
      <c r="S1" s="67"/>
      <c r="T1" s="67"/>
      <c r="U1" s="67"/>
    </row>
    <row r="2" spans="1:23" ht="27.75" customHeight="1" x14ac:dyDescent="0.2">
      <c r="A2" s="181" t="s">
        <v>110</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111</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112</v>
      </c>
    </row>
    <row r="6" spans="1:23" ht="18.75" customHeight="1" x14ac:dyDescent="0.4">
      <c r="B6" s="92" t="s">
        <v>113</v>
      </c>
      <c r="C6" s="71"/>
      <c r="D6" s="71"/>
      <c r="E6" s="71"/>
      <c r="F6" s="71"/>
      <c r="G6" s="71"/>
      <c r="H6" s="71"/>
      <c r="I6" s="71"/>
      <c r="J6" s="71"/>
      <c r="K6" s="71"/>
      <c r="L6" s="71"/>
      <c r="M6"/>
      <c r="N6"/>
      <c r="O6"/>
      <c r="P6"/>
      <c r="Q6"/>
      <c r="R6"/>
      <c r="T6" s="72"/>
      <c r="U6" s="72"/>
    </row>
    <row r="7" spans="1:23" x14ac:dyDescent="0.15">
      <c r="B7" s="39"/>
      <c r="C7" s="38"/>
      <c r="D7" s="37"/>
      <c r="E7" s="36"/>
      <c r="F7" s="238" t="s">
        <v>69</v>
      </c>
      <c r="G7" s="75"/>
      <c r="H7" s="76"/>
      <c r="I7" s="76"/>
      <c r="J7" s="78" t="s">
        <v>24</v>
      </c>
      <c r="K7" s="79"/>
      <c r="L7" s="76" t="s">
        <v>25</v>
      </c>
      <c r="M7" s="76"/>
      <c r="N7" s="76"/>
      <c r="O7" s="77"/>
      <c r="P7" s="185">
        <f>K7+1</f>
        <v>1</v>
      </c>
      <c r="Q7" s="186"/>
      <c r="R7" s="187"/>
      <c r="S7" s="230" t="s">
        <v>114</v>
      </c>
      <c r="T7" s="72"/>
      <c r="U7" s="72"/>
    </row>
    <row r="8" spans="1:23" x14ac:dyDescent="0.15">
      <c r="B8" s="35"/>
      <c r="C8" s="34"/>
      <c r="D8" s="33"/>
      <c r="E8" s="32"/>
      <c r="F8" s="239"/>
      <c r="G8" s="30" t="s">
        <v>71</v>
      </c>
      <c r="H8" s="29" t="s">
        <v>72</v>
      </c>
      <c r="I8" s="30" t="s">
        <v>73</v>
      </c>
      <c r="J8" s="29" t="s">
        <v>74</v>
      </c>
      <c r="K8" s="29" t="s">
        <v>75</v>
      </c>
      <c r="L8" s="31" t="s">
        <v>76</v>
      </c>
      <c r="M8" s="30" t="s">
        <v>77</v>
      </c>
      <c r="N8" s="29" t="s">
        <v>78</v>
      </c>
      <c r="O8" s="29" t="s">
        <v>79</v>
      </c>
      <c r="P8" s="30" t="s">
        <v>80</v>
      </c>
      <c r="Q8" s="29" t="s">
        <v>81</v>
      </c>
      <c r="R8" s="29" t="s">
        <v>82</v>
      </c>
      <c r="S8" s="231"/>
      <c r="T8" s="72"/>
      <c r="U8" s="72"/>
    </row>
    <row r="9" spans="1:23" ht="29.25" customHeight="1" x14ac:dyDescent="0.15">
      <c r="B9" s="203" t="s">
        <v>115</v>
      </c>
      <c r="C9" s="194" t="s">
        <v>116</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117</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118</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119</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120</v>
      </c>
      <c r="C13" s="206" t="s">
        <v>88</v>
      </c>
      <c r="D13" s="232" t="s">
        <v>121</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122</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123</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124</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90</v>
      </c>
      <c r="D17" s="209" t="s">
        <v>91</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92</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125</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94</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95</v>
      </c>
      <c r="U21" s="74"/>
    </row>
    <row r="22" spans="2:21" ht="45" customHeight="1" thickBot="1" x14ac:dyDescent="0.2">
      <c r="B22" s="241" t="s">
        <v>126</v>
      </c>
      <c r="C22" s="242"/>
      <c r="D22" s="242"/>
      <c r="E22" s="242"/>
      <c r="F22" s="242"/>
      <c r="G22" s="242"/>
      <c r="H22" s="242"/>
      <c r="I22" s="242"/>
      <c r="J22" s="242"/>
      <c r="K22" s="242"/>
      <c r="L22" s="242"/>
      <c r="M22" s="242"/>
      <c r="N22" s="242"/>
      <c r="O22" s="243"/>
      <c r="P22" s="188" t="s">
        <v>127</v>
      </c>
      <c r="Q22" s="188"/>
      <c r="R22" s="189"/>
      <c r="S22" s="81">
        <f>COUNTIF(G21:Q21,"&gt;0")</f>
        <v>0</v>
      </c>
      <c r="T22" s="74" t="s">
        <v>98</v>
      </c>
      <c r="U22" s="74"/>
    </row>
    <row r="23" spans="2:21" ht="45" customHeight="1" thickBot="1" x14ac:dyDescent="0.2">
      <c r="B23" s="244"/>
      <c r="C23" s="178"/>
      <c r="D23" s="178"/>
      <c r="E23" s="178"/>
      <c r="F23" s="178"/>
      <c r="G23" s="178"/>
      <c r="H23" s="178"/>
      <c r="I23" s="178"/>
      <c r="J23" s="178"/>
      <c r="K23" s="178"/>
      <c r="L23" s="178"/>
      <c r="M23" s="178"/>
      <c r="N23" s="178"/>
      <c r="O23" s="245"/>
      <c r="P23" s="190" t="s">
        <v>128</v>
      </c>
      <c r="Q23" s="190"/>
      <c r="R23" s="191"/>
      <c r="S23" s="82" t="str">
        <f>IF(S22&lt;1,"",S21/S22)</f>
        <v/>
      </c>
      <c r="T23" s="83" t="s">
        <v>100</v>
      </c>
      <c r="U23" s="83"/>
    </row>
    <row r="24" spans="2:21" ht="126.75" customHeight="1" x14ac:dyDescent="0.4">
      <c r="B24" s="246"/>
      <c r="C24" s="247"/>
      <c r="D24" s="247"/>
      <c r="E24" s="247"/>
      <c r="F24" s="247"/>
      <c r="G24" s="247"/>
      <c r="H24" s="247"/>
      <c r="I24" s="247"/>
      <c r="J24" s="247"/>
      <c r="K24" s="247"/>
      <c r="L24" s="247"/>
      <c r="M24" s="247"/>
      <c r="N24" s="247"/>
      <c r="O24" s="248"/>
      <c r="P24" s="179" t="s">
        <v>129</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102</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103</v>
      </c>
      <c r="C28" s="221"/>
      <c r="D28" s="80"/>
      <c r="E28" s="80"/>
      <c r="F28" s="80"/>
      <c r="G28" s="224" t="s">
        <v>104</v>
      </c>
      <c r="H28" s="225"/>
      <c r="I28" s="80"/>
      <c r="J28" s="226" t="s">
        <v>105</v>
      </c>
      <c r="K28" s="227"/>
      <c r="M28" s="80"/>
      <c r="N28" s="80"/>
    </row>
    <row r="29" spans="2:21" ht="27.75" customHeight="1" thickBot="1" x14ac:dyDescent="0.45">
      <c r="B29" s="222"/>
      <c r="C29" s="223"/>
      <c r="D29" s="85" t="s">
        <v>106</v>
      </c>
      <c r="E29" s="86">
        <v>0.9</v>
      </c>
      <c r="F29" s="85" t="s">
        <v>106</v>
      </c>
      <c r="G29" s="222"/>
      <c r="H29" s="223"/>
      <c r="I29" s="85" t="s">
        <v>107</v>
      </c>
      <c r="J29" s="228">
        <f>B29*E29*G29</f>
        <v>0</v>
      </c>
      <c r="K29" s="229"/>
      <c r="M29" s="80"/>
      <c r="N29" s="80"/>
    </row>
    <row r="30" spans="2:21" ht="71.25" customHeight="1" x14ac:dyDescent="0.4">
      <c r="B30" s="178" t="s">
        <v>109</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鎌田 誠司</dc:creator>
  <cp:keywords/>
  <dc:description/>
  <cp:lastModifiedBy>鎌田 誠司</cp:lastModifiedBy>
  <cp:revision/>
  <dcterms:created xsi:type="dcterms:W3CDTF">2021-01-23T15:32:15Z</dcterms:created>
  <dcterms:modified xsi:type="dcterms:W3CDTF">2024-05-28T01:40:39Z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