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direct\UserData$\c-nagai\Desktop\かいご\報酬改定\HP用(R6.4.9以降）\"/>
    </mc:Choice>
  </mc:AlternateContent>
  <bookViews>
    <workbookView xWindow="0" yWindow="0" windowWidth="20490" windowHeight="7530" firstSheet="4" activeTab="7"/>
  </bookViews>
  <sheets>
    <sheet name="別紙14－7" sheetId="4" r:id="rId1"/>
    <sheet name="別紙14－7－１" sheetId="5" r:id="rId2"/>
    <sheet name="別紙14－7－２" sheetId="6" r:id="rId3"/>
    <sheet name="別紙14－7－３" sheetId="7" r:id="rId4"/>
    <sheet name="別紙14－7－４" sheetId="8" r:id="rId5"/>
    <sheet name="別紙14－7－５" sheetId="9" r:id="rId6"/>
    <sheet name="別紙14－7－６" sheetId="10" r:id="rId7"/>
    <sheet name="別紙14－7－７" sheetId="11" r:id="rId8"/>
  </sheets>
  <externalReferences>
    <externalReference r:id="rId9"/>
    <externalReference r:id="rId10"/>
    <externalReference r:id="rId11"/>
  </externalReferences>
  <definedNames>
    <definedName name="ｋ">#N/A</definedName>
    <definedName name="_xlnm.Print_Area" localSheetId="0">'別紙14－7'!$A$1:$AD$47</definedName>
    <definedName name="_xlnm.Print_Area" localSheetId="1">'別紙14－7－１'!$A$1:$P$60</definedName>
    <definedName name="_xlnm.Print_Area" localSheetId="2">'別紙14－7－２'!$A$1:$P$60</definedName>
    <definedName name="_xlnm.Print_Area" localSheetId="3">'別紙14－7－３'!$A$1:$P$60</definedName>
    <definedName name="_xlnm.Print_Area" localSheetId="4">'別紙14－7－４'!$A$1:$P$60</definedName>
    <definedName name="_xlnm.Print_Area" localSheetId="5">'別紙14－7－５'!$A$1:$P$60</definedName>
    <definedName name="_xlnm.Print_Area" localSheetId="6">'別紙14－7－６'!$A$1:$P$60</definedName>
    <definedName name="_xlnm.Print_Area" localSheetId="7">'別紙14－7－７'!$A$1:$P$60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11" l="1"/>
  <c r="H58" i="11"/>
  <c r="H56" i="11"/>
  <c r="H54" i="11"/>
  <c r="H52" i="11"/>
  <c r="H50" i="11"/>
  <c r="H48" i="11"/>
  <c r="P14" i="11" s="1"/>
  <c r="H46" i="11"/>
  <c r="N14" i="11" s="1"/>
  <c r="H44" i="11"/>
  <c r="P13" i="11" s="1"/>
  <c r="H42" i="11"/>
  <c r="N13" i="11" s="1"/>
  <c r="H40" i="11"/>
  <c r="P12" i="11" s="1"/>
  <c r="H38" i="11"/>
  <c r="N12" i="11" s="1"/>
  <c r="H36" i="11"/>
  <c r="H34" i="11"/>
  <c r="H32" i="11"/>
  <c r="H30" i="11"/>
  <c r="H28" i="11"/>
  <c r="P9" i="11" s="1"/>
  <c r="H26" i="11"/>
  <c r="H24" i="11"/>
  <c r="H22" i="11"/>
  <c r="H20" i="11"/>
  <c r="H18" i="11"/>
  <c r="N7" i="11" s="1"/>
  <c r="P17" i="11"/>
  <c r="N17" i="11"/>
  <c r="P16" i="11"/>
  <c r="N16" i="11"/>
  <c r="P15" i="11"/>
  <c r="N15" i="11"/>
  <c r="P11" i="11"/>
  <c r="N11" i="11"/>
  <c r="P10" i="11"/>
  <c r="N10" i="11"/>
  <c r="N9" i="11"/>
  <c r="P8" i="11"/>
  <c r="N8" i="11"/>
  <c r="P7" i="11"/>
  <c r="P18" i="11" s="1"/>
  <c r="H60" i="10"/>
  <c r="H58" i="10"/>
  <c r="H56" i="10"/>
  <c r="H54" i="10"/>
  <c r="H52" i="10"/>
  <c r="P15" i="10" s="1"/>
  <c r="H50" i="10"/>
  <c r="N15" i="10" s="1"/>
  <c r="H48" i="10"/>
  <c r="P14" i="10" s="1"/>
  <c r="H46" i="10"/>
  <c r="N14" i="10" s="1"/>
  <c r="H44" i="10"/>
  <c r="P13" i="10" s="1"/>
  <c r="H42" i="10"/>
  <c r="H40" i="10"/>
  <c r="H38" i="10"/>
  <c r="H36" i="10"/>
  <c r="H34" i="10"/>
  <c r="H32" i="10"/>
  <c r="H30" i="10"/>
  <c r="H28" i="10"/>
  <c r="P9" i="10" s="1"/>
  <c r="H26" i="10"/>
  <c r="N9" i="10" s="1"/>
  <c r="H24" i="10"/>
  <c r="H22" i="10"/>
  <c r="H20" i="10"/>
  <c r="H18" i="10"/>
  <c r="N7" i="10" s="1"/>
  <c r="P17" i="10"/>
  <c r="N17" i="10"/>
  <c r="P16" i="10"/>
  <c r="N16" i="10"/>
  <c r="N13" i="10"/>
  <c r="P12" i="10"/>
  <c r="N12" i="10"/>
  <c r="P11" i="10"/>
  <c r="N11" i="10"/>
  <c r="P10" i="10"/>
  <c r="N10" i="10"/>
  <c r="P8" i="10"/>
  <c r="N8" i="10"/>
  <c r="P7" i="10"/>
  <c r="P22" i="10" s="1"/>
  <c r="L26" i="10" s="1"/>
  <c r="O27" i="10" s="1"/>
  <c r="H60" i="9"/>
  <c r="H58" i="9"/>
  <c r="N17" i="9" s="1"/>
  <c r="H56" i="9"/>
  <c r="P16" i="9" s="1"/>
  <c r="H54" i="9"/>
  <c r="N16" i="9" s="1"/>
  <c r="H52" i="9"/>
  <c r="P15" i="9" s="1"/>
  <c r="H50" i="9"/>
  <c r="N15" i="9" s="1"/>
  <c r="H48" i="9"/>
  <c r="H46" i="9"/>
  <c r="H44" i="9"/>
  <c r="H42" i="9"/>
  <c r="H40" i="9"/>
  <c r="H38" i="9"/>
  <c r="H36" i="9"/>
  <c r="H34" i="9"/>
  <c r="N11" i="9" s="1"/>
  <c r="H32" i="9"/>
  <c r="P10" i="9" s="1"/>
  <c r="H30" i="9"/>
  <c r="N10" i="9" s="1"/>
  <c r="H28" i="9"/>
  <c r="P9" i="9" s="1"/>
  <c r="H26" i="9"/>
  <c r="H24" i="9"/>
  <c r="H22" i="9"/>
  <c r="N8" i="9" s="1"/>
  <c r="H20" i="9"/>
  <c r="H18" i="9"/>
  <c r="N7" i="9" s="1"/>
  <c r="P17" i="9"/>
  <c r="P14" i="9"/>
  <c r="N14" i="9"/>
  <c r="P13" i="9"/>
  <c r="N13" i="9"/>
  <c r="P12" i="9"/>
  <c r="N12" i="9"/>
  <c r="P11" i="9"/>
  <c r="N9" i="9"/>
  <c r="P8" i="9"/>
  <c r="P7" i="9"/>
  <c r="P22" i="9" s="1"/>
  <c r="L26" i="9" s="1"/>
  <c r="O27" i="9" s="1"/>
  <c r="H60" i="8"/>
  <c r="P17" i="8" s="1"/>
  <c r="H58" i="8"/>
  <c r="N17" i="8" s="1"/>
  <c r="H56" i="8"/>
  <c r="P16" i="8" s="1"/>
  <c r="H54" i="8"/>
  <c r="H52" i="8"/>
  <c r="H50" i="8"/>
  <c r="H48" i="8"/>
  <c r="H46" i="8"/>
  <c r="H44" i="8"/>
  <c r="H42" i="8"/>
  <c r="H40" i="8"/>
  <c r="P12" i="8" s="1"/>
  <c r="H38" i="8"/>
  <c r="N12" i="8" s="1"/>
  <c r="H36" i="8"/>
  <c r="P11" i="8" s="1"/>
  <c r="H34" i="8"/>
  <c r="N11" i="8" s="1"/>
  <c r="H32" i="8"/>
  <c r="P10" i="8" s="1"/>
  <c r="H30" i="8"/>
  <c r="H28" i="8"/>
  <c r="H26" i="8"/>
  <c r="H24" i="8"/>
  <c r="P8" i="8" s="1"/>
  <c r="H22" i="8"/>
  <c r="H20" i="8"/>
  <c r="H18" i="8"/>
  <c r="N16" i="8"/>
  <c r="P15" i="8"/>
  <c r="N15" i="8"/>
  <c r="P14" i="8"/>
  <c r="N14" i="8"/>
  <c r="P13" i="8"/>
  <c r="N13" i="8"/>
  <c r="N10" i="8"/>
  <c r="P9" i="8"/>
  <c r="N9" i="8"/>
  <c r="N8" i="8"/>
  <c r="P7" i="8"/>
  <c r="N7" i="8"/>
  <c r="H60" i="7"/>
  <c r="H58" i="7"/>
  <c r="H56" i="7"/>
  <c r="H54" i="7"/>
  <c r="H52" i="7"/>
  <c r="H50" i="7"/>
  <c r="H48" i="7"/>
  <c r="H46" i="7"/>
  <c r="N14" i="7" s="1"/>
  <c r="H44" i="7"/>
  <c r="P13" i="7" s="1"/>
  <c r="H42" i="7"/>
  <c r="N13" i="7" s="1"/>
  <c r="H40" i="7"/>
  <c r="P12" i="7" s="1"/>
  <c r="H38" i="7"/>
  <c r="N12" i="7" s="1"/>
  <c r="H36" i="7"/>
  <c r="H34" i="7"/>
  <c r="H32" i="7"/>
  <c r="H30" i="7"/>
  <c r="H28" i="7"/>
  <c r="P9" i="7" s="1"/>
  <c r="H26" i="7"/>
  <c r="H24" i="7"/>
  <c r="H22" i="7"/>
  <c r="H20" i="7"/>
  <c r="H18" i="7"/>
  <c r="N7" i="7" s="1"/>
  <c r="P17" i="7"/>
  <c r="N17" i="7"/>
  <c r="P16" i="7"/>
  <c r="N16" i="7"/>
  <c r="P15" i="7"/>
  <c r="N15" i="7"/>
  <c r="P14" i="7"/>
  <c r="P11" i="7"/>
  <c r="N11" i="7"/>
  <c r="P10" i="7"/>
  <c r="N10" i="7"/>
  <c r="N9" i="7"/>
  <c r="P8" i="7"/>
  <c r="P22" i="7" s="1"/>
  <c r="L26" i="7" s="1"/>
  <c r="O27" i="7" s="1"/>
  <c r="N8" i="7"/>
  <c r="P7" i="7"/>
  <c r="P18" i="7" s="1"/>
  <c r="H60" i="6"/>
  <c r="H58" i="6"/>
  <c r="H56" i="6"/>
  <c r="H54" i="6"/>
  <c r="H52" i="6"/>
  <c r="P15" i="6" s="1"/>
  <c r="H50" i="6"/>
  <c r="N15" i="6" s="1"/>
  <c r="H48" i="6"/>
  <c r="P14" i="6" s="1"/>
  <c r="H46" i="6"/>
  <c r="N14" i="6" s="1"/>
  <c r="H44" i="6"/>
  <c r="P13" i="6" s="1"/>
  <c r="H42" i="6"/>
  <c r="H40" i="6"/>
  <c r="H38" i="6"/>
  <c r="H36" i="6"/>
  <c r="H34" i="6"/>
  <c r="H32" i="6"/>
  <c r="H30" i="6"/>
  <c r="H28" i="6"/>
  <c r="P9" i="6" s="1"/>
  <c r="H26" i="6"/>
  <c r="N9" i="6" s="1"/>
  <c r="H24" i="6"/>
  <c r="H22" i="6"/>
  <c r="H20" i="6"/>
  <c r="H18" i="6"/>
  <c r="N7" i="6" s="1"/>
  <c r="P17" i="6"/>
  <c r="N17" i="6"/>
  <c r="P16" i="6"/>
  <c r="N16" i="6"/>
  <c r="N13" i="6"/>
  <c r="P12" i="6"/>
  <c r="N12" i="6"/>
  <c r="P11" i="6"/>
  <c r="N11" i="6"/>
  <c r="P10" i="6"/>
  <c r="N10" i="6"/>
  <c r="P8" i="6"/>
  <c r="N8" i="6"/>
  <c r="P7" i="6"/>
  <c r="P22" i="6" s="1"/>
  <c r="L26" i="6" s="1"/>
  <c r="O27" i="6" s="1"/>
  <c r="H60" i="5"/>
  <c r="H58" i="5"/>
  <c r="N17" i="5" s="1"/>
  <c r="H56" i="5"/>
  <c r="P16" i="5" s="1"/>
  <c r="H54" i="5"/>
  <c r="N16" i="5" s="1"/>
  <c r="H52" i="5"/>
  <c r="P15" i="5" s="1"/>
  <c r="H50" i="5"/>
  <c r="N15" i="5" s="1"/>
  <c r="H48" i="5"/>
  <c r="H46" i="5"/>
  <c r="H44" i="5"/>
  <c r="H42" i="5"/>
  <c r="H40" i="5"/>
  <c r="H38" i="5"/>
  <c r="H36" i="5"/>
  <c r="H34" i="5"/>
  <c r="N11" i="5" s="1"/>
  <c r="H32" i="5"/>
  <c r="P10" i="5" s="1"/>
  <c r="H30" i="5"/>
  <c r="N10" i="5" s="1"/>
  <c r="H28" i="5"/>
  <c r="P9" i="5" s="1"/>
  <c r="H26" i="5"/>
  <c r="H24" i="5"/>
  <c r="H22" i="5"/>
  <c r="H20" i="5"/>
  <c r="H18" i="5"/>
  <c r="N7" i="5" s="1"/>
  <c r="P17" i="5"/>
  <c r="P14" i="5"/>
  <c r="N14" i="5"/>
  <c r="P13" i="5"/>
  <c r="N13" i="5"/>
  <c r="P12" i="5"/>
  <c r="N12" i="5"/>
  <c r="P11" i="5"/>
  <c r="N9" i="5"/>
  <c r="P8" i="5"/>
  <c r="N8" i="5"/>
  <c r="P7" i="5"/>
  <c r="N18" i="8" l="1"/>
  <c r="P22" i="11"/>
  <c r="L26" i="11" s="1"/>
  <c r="O27" i="11" s="1"/>
  <c r="P22" i="8"/>
  <c r="L26" i="8" s="1"/>
  <c r="O27" i="8" s="1"/>
  <c r="N18" i="7"/>
  <c r="N22" i="7"/>
  <c r="L28" i="7" s="1"/>
  <c r="N18" i="11"/>
  <c r="N22" i="11"/>
  <c r="L28" i="11" s="1"/>
  <c r="P22" i="5"/>
  <c r="L26" i="5" s="1"/>
  <c r="O27" i="5" s="1"/>
  <c r="P18" i="10"/>
  <c r="N18" i="10"/>
  <c r="N22" i="10"/>
  <c r="L28" i="10" s="1"/>
  <c r="P18" i="8"/>
  <c r="N22" i="9"/>
  <c r="L28" i="9" s="1"/>
  <c r="N18" i="9"/>
  <c r="N22" i="6"/>
  <c r="L28" i="6" s="1"/>
  <c r="N18" i="6"/>
  <c r="P18" i="6"/>
  <c r="N22" i="5"/>
  <c r="L28" i="5" s="1"/>
  <c r="N18" i="5"/>
  <c r="P18" i="5"/>
  <c r="N22" i="8"/>
  <c r="L28" i="8" s="1"/>
  <c r="P18" i="9"/>
</calcChain>
</file>

<file path=xl/sharedStrings.xml><?xml version="1.0" encoding="utf-8"?>
<sst xmlns="http://schemas.openxmlformats.org/spreadsheetml/2006/main" count="1732" uniqueCount="233">
  <si>
    <t>令和</t>
    <rPh sb="0" eb="2">
      <t>レイワ</t>
    </rPh>
    <phoneticPr fontId="3"/>
  </si>
  <si>
    <t>年</t>
    <rPh sb="0" eb="1">
      <t>ネン</t>
    </rPh>
    <phoneticPr fontId="3"/>
  </si>
  <si>
    <t>月</t>
    <rPh sb="0" eb="1">
      <t>ゲツ</t>
    </rPh>
    <phoneticPr fontId="3"/>
  </si>
  <si>
    <t>日</t>
    <rPh sb="0" eb="1">
      <t>ニチ</t>
    </rPh>
    <phoneticPr fontId="3"/>
  </si>
  <si>
    <t>□</t>
  </si>
  <si>
    <t>人</t>
    <rPh sb="0" eb="1">
      <t>ニン</t>
    </rPh>
    <phoneticPr fontId="3"/>
  </si>
  <si>
    <t>合計</t>
    <rPh sb="0" eb="2">
      <t>ゴウケイ</t>
    </rPh>
    <phoneticPr fontId="3"/>
  </si>
  <si>
    <t>備考</t>
    <rPh sb="0" eb="2">
      <t>ビコウ</t>
    </rPh>
    <phoneticPr fontId="3"/>
  </si>
  <si>
    <t>1　新規</t>
    <phoneticPr fontId="3"/>
  </si>
  <si>
    <t>2　変更</t>
    <phoneticPr fontId="3"/>
  </si>
  <si>
    <t>3　終了</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</si>
  <si>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</si>
  <si>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</si>
  <si>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</si>
  <si>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</si>
  <si>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</si>
  <si>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</si>
  <si>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</si>
  <si>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</si>
  <si>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</si>
  <si>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</si>
  <si>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</si>
  <si>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</si>
  <si>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</si>
  <si>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</si>
  <si>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</si>
  <si>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</si>
  <si>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</si>
  <si>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</si>
  <si>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</si>
  <si>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</si>
  <si>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</si>
  <si>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</si>
  <si>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</si>
  <si>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</si>
  <si>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</si>
  <si>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</si>
  <si>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</si>
  <si>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</si>
  <si>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</si>
  <si>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</si>
  <si>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</si>
  <si>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</si>
  <si>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サービス提供体制強化加算計算表①</t>
    <rPh sb="4" eb="6">
      <t>テイキョウ</t>
    </rPh>
    <rPh sb="6" eb="8">
      <t>タイセイ</t>
    </rPh>
    <rPh sb="8" eb="10">
      <t>キョウカ</t>
    </rPh>
    <rPh sb="10" eb="12">
      <t>カサン</t>
    </rPh>
    <rPh sb="12" eb="14">
      <t>ケイサン</t>
    </rPh>
    <rPh sb="14" eb="15">
      <t>ヒョウ</t>
    </rPh>
    <phoneticPr fontId="3"/>
  </si>
  <si>
    <t>１　当該事業所で、常勤職員が１か月に勤務する総時間数は何時間ですか？</t>
    <rPh sb="2" eb="4">
      <t>トウガイ</t>
    </rPh>
    <rPh sb="4" eb="7">
      <t>ジギョウショ</t>
    </rPh>
    <rPh sb="27" eb="30">
      <t>ナンジカン</t>
    </rPh>
    <phoneticPr fontId="3"/>
  </si>
  <si>
    <t>3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3"/>
  </si>
  <si>
    <t>※就業規則の範囲内で勤務した時間数の最大値を記入</t>
    <rPh sb="1" eb="3">
      <t>シュウギョウ</t>
    </rPh>
    <rPh sb="3" eb="5">
      <t>キソク</t>
    </rPh>
    <rPh sb="6" eb="9">
      <t>ハンイナイ</t>
    </rPh>
    <rPh sb="10" eb="12">
      <t>キンム</t>
    </rPh>
    <rPh sb="14" eb="16">
      <t>ジカン</t>
    </rPh>
    <rPh sb="16" eb="17">
      <t>スウ</t>
    </rPh>
    <rPh sb="18" eb="20">
      <t>サイダイ</t>
    </rPh>
    <rPh sb="20" eb="21">
      <t>チ</t>
    </rPh>
    <rPh sb="22" eb="24">
      <t>キニュウ</t>
    </rPh>
    <phoneticPr fontId="3"/>
  </si>
  <si>
    <t>4月</t>
    <rPh sb="1" eb="2">
      <t>ガツ</t>
    </rPh>
    <phoneticPr fontId="3"/>
  </si>
  <si>
    <t>時間＝【Ａ】</t>
    <rPh sb="0" eb="2">
      <t>ジカン</t>
    </rPh>
    <phoneticPr fontId="3"/>
  </si>
  <si>
    <t>10月</t>
    <rPh sb="2" eb="3">
      <t>ガツ</t>
    </rPh>
    <phoneticPr fontId="3"/>
  </si>
  <si>
    <t>時間＝【Ｇ】</t>
    <rPh sb="0" eb="2">
      <t>ジカン</t>
    </rPh>
    <phoneticPr fontId="3"/>
  </si>
  <si>
    <t>介護職員</t>
    <rPh sb="0" eb="2">
      <t>カイゴ</t>
    </rPh>
    <rPh sb="2" eb="4">
      <t>ショクイン</t>
    </rPh>
    <phoneticPr fontId="3"/>
  </si>
  <si>
    <t>介護福祉士</t>
    <rPh sb="0" eb="2">
      <t>カイゴ</t>
    </rPh>
    <rPh sb="2" eb="5">
      <t>フクシシ</t>
    </rPh>
    <phoneticPr fontId="3"/>
  </si>
  <si>
    <t>5月</t>
    <rPh sb="1" eb="2">
      <t>ガツ</t>
    </rPh>
    <phoneticPr fontId="3"/>
  </si>
  <si>
    <t>時間＝【Ｂ】</t>
    <rPh sb="0" eb="2">
      <t>ジカン</t>
    </rPh>
    <phoneticPr fontId="3"/>
  </si>
  <si>
    <t>11月</t>
    <rPh sb="2" eb="3">
      <t>ガツ</t>
    </rPh>
    <phoneticPr fontId="3"/>
  </si>
  <si>
    <t>時間＝【Ｈ】</t>
    <rPh sb="0" eb="2">
      <t>ジカン</t>
    </rPh>
    <phoneticPr fontId="3"/>
  </si>
  <si>
    <t>（1）</t>
    <phoneticPr fontId="3"/>
  </si>
  <si>
    <t>（2）</t>
  </si>
  <si>
    <t>6月</t>
    <rPh sb="1" eb="2">
      <t>ガツ</t>
    </rPh>
    <phoneticPr fontId="3"/>
  </si>
  <si>
    <t>時間＝【Ｃ】</t>
    <rPh sb="0" eb="2">
      <t>ジカン</t>
    </rPh>
    <phoneticPr fontId="3"/>
  </si>
  <si>
    <t>12月</t>
    <rPh sb="2" eb="3">
      <t>ガツ</t>
    </rPh>
    <phoneticPr fontId="3"/>
  </si>
  <si>
    <t>時間＝【Ｉ】</t>
    <rPh sb="0" eb="2">
      <t>ジカン</t>
    </rPh>
    <phoneticPr fontId="3"/>
  </si>
  <si>
    <t>（3）</t>
  </si>
  <si>
    <t>（4）</t>
  </si>
  <si>
    <t>7月</t>
    <rPh sb="1" eb="2">
      <t>ガツ</t>
    </rPh>
    <phoneticPr fontId="3"/>
  </si>
  <si>
    <t>時間＝【Ｄ】</t>
    <rPh sb="0" eb="2">
      <t>ジカン</t>
    </rPh>
    <phoneticPr fontId="3"/>
  </si>
  <si>
    <t>1月</t>
    <rPh sb="1" eb="2">
      <t>ガツ</t>
    </rPh>
    <phoneticPr fontId="3"/>
  </si>
  <si>
    <t>時間＝【Ｊ】</t>
    <rPh sb="0" eb="2">
      <t>ジカン</t>
    </rPh>
    <phoneticPr fontId="3"/>
  </si>
  <si>
    <t>（5）</t>
  </si>
  <si>
    <t>（6）</t>
  </si>
  <si>
    <t>8月</t>
    <rPh sb="1" eb="2">
      <t>ガツ</t>
    </rPh>
    <phoneticPr fontId="3"/>
  </si>
  <si>
    <t>時間＝【Ｅ】</t>
    <rPh sb="0" eb="2">
      <t>ジカン</t>
    </rPh>
    <phoneticPr fontId="3"/>
  </si>
  <si>
    <t>2月</t>
    <rPh sb="1" eb="2">
      <t>ガツ</t>
    </rPh>
    <phoneticPr fontId="3"/>
  </si>
  <si>
    <t>時間＝【Ｋ】</t>
    <rPh sb="0" eb="2">
      <t>ジカン</t>
    </rPh>
    <phoneticPr fontId="3"/>
  </si>
  <si>
    <t>（7）</t>
  </si>
  <si>
    <t>（8）</t>
  </si>
  <si>
    <t>9月</t>
    <rPh sb="1" eb="2">
      <t>ガツ</t>
    </rPh>
    <phoneticPr fontId="3"/>
  </si>
  <si>
    <t>時間＝【Ｆ】</t>
    <rPh sb="0" eb="2">
      <t>ジカン</t>
    </rPh>
    <phoneticPr fontId="3"/>
  </si>
  <si>
    <t>（9）</t>
  </si>
  <si>
    <t>（10）</t>
  </si>
  <si>
    <t>（11）</t>
  </si>
  <si>
    <t>（12）</t>
  </si>
  <si>
    <t>2　各月の、介護職員の総勤務時間数と介護福祉士の総勤務時間数の実績は何時間でしたか？実績数を元に、常勤換算により人数を計算してください。</t>
    <rPh sb="18" eb="20">
      <t>カイゴ</t>
    </rPh>
    <rPh sb="20" eb="23">
      <t>フクシシ</t>
    </rPh>
    <phoneticPr fontId="3"/>
  </si>
  <si>
    <t>（13）</t>
  </si>
  <si>
    <t>（14）</t>
  </si>
  <si>
    <t>（15）</t>
  </si>
  <si>
    <t>（16）</t>
  </si>
  <si>
    <t>（17）</t>
  </si>
  <si>
    <t>（18）</t>
  </si>
  <si>
    <t>※常勤換算人数の計算は小数点第２位以下切捨て</t>
    <rPh sb="1" eb="3">
      <t>ジョウキン</t>
    </rPh>
    <rPh sb="3" eb="5">
      <t>カンサン</t>
    </rPh>
    <rPh sb="5" eb="7">
      <t>ニンズウ</t>
    </rPh>
    <rPh sb="8" eb="10">
      <t>ケイサン</t>
    </rPh>
    <rPh sb="11" eb="14">
      <t>ショウスウテン</t>
    </rPh>
    <rPh sb="14" eb="15">
      <t>ダイ</t>
    </rPh>
    <rPh sb="16" eb="17">
      <t>イ</t>
    </rPh>
    <rPh sb="17" eb="19">
      <t>イカ</t>
    </rPh>
    <rPh sb="19" eb="20">
      <t>キ</t>
    </rPh>
    <rPh sb="20" eb="21">
      <t>ス</t>
    </rPh>
    <phoneticPr fontId="3"/>
  </si>
  <si>
    <t>（19）</t>
  </si>
  <si>
    <t>（20）</t>
  </si>
  <si>
    <t>介護職員の総勤務時間数</t>
    <rPh sb="0" eb="2">
      <t>カイゴ</t>
    </rPh>
    <rPh sb="2" eb="4">
      <t>ショクイン</t>
    </rPh>
    <rPh sb="5" eb="6">
      <t>ソウ</t>
    </rPh>
    <rPh sb="6" eb="8">
      <t>キンム</t>
    </rPh>
    <rPh sb="8" eb="11">
      <t>ジカンスウ</t>
    </rPh>
    <phoneticPr fontId="3"/>
  </si>
  <si>
    <t>⇒（ア）　　＝</t>
    <phoneticPr fontId="3"/>
  </si>
  <si>
    <t>時間</t>
    <rPh sb="0" eb="2">
      <t>ジカン</t>
    </rPh>
    <phoneticPr fontId="3"/>
  </si>
  <si>
    <t>（21）</t>
  </si>
  <si>
    <t>（22）</t>
  </si>
  <si>
    <t>（常勤換算人数の計算）</t>
    <rPh sb="1" eb="3">
      <t>ジョウキン</t>
    </rPh>
    <rPh sb="3" eb="5">
      <t>カンサン</t>
    </rPh>
    <rPh sb="5" eb="7">
      <t>ニンズウ</t>
    </rPh>
    <rPh sb="8" eb="10">
      <t>ケイサン</t>
    </rPh>
    <phoneticPr fontId="3"/>
  </si>
  <si>
    <t>⇒（ア）÷【Ａ】＝</t>
    <phoneticPr fontId="3"/>
  </si>
  <si>
    <t>人（1）</t>
    <rPh sb="0" eb="1">
      <t>ニン</t>
    </rPh>
    <phoneticPr fontId="3"/>
  </si>
  <si>
    <t>【Ｌ】</t>
    <phoneticPr fontId="3"/>
  </si>
  <si>
    <t>【Ｍ】</t>
    <phoneticPr fontId="3"/>
  </si>
  <si>
    <t>介護福祉士の総勤務時間数</t>
    <rPh sb="0" eb="2">
      <t>カイゴ</t>
    </rPh>
    <rPh sb="2" eb="5">
      <t>フクシシ</t>
    </rPh>
    <rPh sb="6" eb="7">
      <t>ソウ</t>
    </rPh>
    <rPh sb="7" eb="9">
      <t>キンム</t>
    </rPh>
    <rPh sb="9" eb="12">
      <t>ジカンスウ</t>
    </rPh>
    <phoneticPr fontId="3"/>
  </si>
  <si>
    <t>⇒（イ）　　＝</t>
    <phoneticPr fontId="3"/>
  </si>
  <si>
    <t>⇒（イ）÷【Ａ】＝</t>
    <phoneticPr fontId="3"/>
  </si>
  <si>
    <t>人（2）</t>
    <rPh sb="0" eb="1">
      <t>ニン</t>
    </rPh>
    <phoneticPr fontId="3"/>
  </si>
  <si>
    <t>【Ｌ】÷実績月数</t>
    <rPh sb="4" eb="6">
      <t>ジッセキ</t>
    </rPh>
    <rPh sb="6" eb="7">
      <t>ツキ</t>
    </rPh>
    <rPh sb="7" eb="8">
      <t>スウ</t>
    </rPh>
    <phoneticPr fontId="3"/>
  </si>
  <si>
    <t>【Ｍ】÷実績月数</t>
    <rPh sb="4" eb="6">
      <t>ジッセキ</t>
    </rPh>
    <rPh sb="6" eb="7">
      <t>ツキ</t>
    </rPh>
    <rPh sb="7" eb="8">
      <t>スウ</t>
    </rPh>
    <phoneticPr fontId="3"/>
  </si>
  <si>
    <t>⇒（ウ）　　＝</t>
    <phoneticPr fontId="3"/>
  </si>
  <si>
    <t>⇒（ウ）÷【Ｂ】＝</t>
    <phoneticPr fontId="3"/>
  </si>
  <si>
    <t>人（3）</t>
    <rPh sb="0" eb="1">
      <t>ニン</t>
    </rPh>
    <phoneticPr fontId="3"/>
  </si>
  <si>
    <t>1月当たりの平均値</t>
    <rPh sb="1" eb="2">
      <t>ツキ</t>
    </rPh>
    <rPh sb="2" eb="3">
      <t>ア</t>
    </rPh>
    <rPh sb="6" eb="9">
      <t>ヘイキンチ</t>
    </rPh>
    <phoneticPr fontId="3"/>
  </si>
  <si>
    <t>【Ｎ】</t>
    <phoneticPr fontId="3"/>
  </si>
  <si>
    <t>【Ｏ】</t>
    <phoneticPr fontId="3"/>
  </si>
  <si>
    <t>⇒（エ）　　＝</t>
    <phoneticPr fontId="3"/>
  </si>
  <si>
    <t>※小数点第２位以下切捨て</t>
  </si>
  <si>
    <t>⇒（エ）÷【Ｂ】＝</t>
    <phoneticPr fontId="3"/>
  </si>
  <si>
    <t>人（4）</t>
    <rPh sb="0" eb="1">
      <t>ニン</t>
    </rPh>
    <phoneticPr fontId="3"/>
  </si>
  <si>
    <t>⇒（オ）　　＝</t>
    <phoneticPr fontId="3"/>
  </si>
  <si>
    <t>⇒（オ）÷【Ｃ】＝</t>
    <phoneticPr fontId="3"/>
  </si>
  <si>
    <t>人（5）</t>
    <rPh sb="0" eb="1">
      <t>ニン</t>
    </rPh>
    <phoneticPr fontId="3"/>
  </si>
  <si>
    <t>【O】</t>
    <phoneticPr fontId="3"/>
  </si>
  <si>
    <t>⇒（カ）　　＝</t>
    <phoneticPr fontId="3"/>
  </si>
  <si>
    <t>×100%＝</t>
    <phoneticPr fontId="3"/>
  </si>
  <si>
    <t>%【P】</t>
    <phoneticPr fontId="3"/>
  </si>
  <si>
    <t>⇒（カ）÷【Ｃ】＝</t>
    <phoneticPr fontId="3"/>
  </si>
  <si>
    <t>人（6）</t>
    <rPh sb="0" eb="1">
      <t>ニン</t>
    </rPh>
    <phoneticPr fontId="3"/>
  </si>
  <si>
    <t>【N】</t>
    <phoneticPr fontId="3"/>
  </si>
  <si>
    <t>⇒（キ）　　＝</t>
    <phoneticPr fontId="3"/>
  </si>
  <si>
    <t>⇒（キ）÷【Ｄ】＝</t>
    <phoneticPr fontId="3"/>
  </si>
  <si>
    <t>人（7）</t>
    <rPh sb="0" eb="1">
      <t>ニン</t>
    </rPh>
    <phoneticPr fontId="3"/>
  </si>
  <si>
    <t>⇒（ク）　　＝</t>
    <phoneticPr fontId="3"/>
  </si>
  <si>
    <t>【P】の値がサービス種類ごとに定められる割合以上であれば算定できます。</t>
    <rPh sb="4" eb="5">
      <t>アタイ</t>
    </rPh>
    <rPh sb="10" eb="12">
      <t>シュルイ</t>
    </rPh>
    <rPh sb="15" eb="16">
      <t>サダ</t>
    </rPh>
    <rPh sb="20" eb="22">
      <t>ワリアイ</t>
    </rPh>
    <rPh sb="22" eb="24">
      <t>イジョウ</t>
    </rPh>
    <rPh sb="28" eb="30">
      <t>サンテイ</t>
    </rPh>
    <phoneticPr fontId="3"/>
  </si>
  <si>
    <t>⇒（ク）÷【Ｄ】＝</t>
    <phoneticPr fontId="3"/>
  </si>
  <si>
    <t>人（8）</t>
    <rPh sb="0" eb="1">
      <t>ニン</t>
    </rPh>
    <phoneticPr fontId="3"/>
  </si>
  <si>
    <t>⇒（ケ）　　＝</t>
    <phoneticPr fontId="3"/>
  </si>
  <si>
    <t>サービス種類</t>
    <rPh sb="4" eb="6">
      <t>シュルイ</t>
    </rPh>
    <phoneticPr fontId="3"/>
  </si>
  <si>
    <t>割合（介護職員総数のうち）</t>
    <rPh sb="0" eb="2">
      <t>ワリアイ</t>
    </rPh>
    <rPh sb="3" eb="5">
      <t>カイゴ</t>
    </rPh>
    <rPh sb="5" eb="7">
      <t>ショクイン</t>
    </rPh>
    <rPh sb="7" eb="9">
      <t>ソウスウ</t>
    </rPh>
    <phoneticPr fontId="3"/>
  </si>
  <si>
    <t>⇒（ケ）÷【Ｅ】＝</t>
    <phoneticPr fontId="3"/>
  </si>
  <si>
    <t>人（9）</t>
    <rPh sb="0" eb="1">
      <t>ニン</t>
    </rPh>
    <phoneticPr fontId="3"/>
  </si>
  <si>
    <t>訪問入浴介護</t>
    <rPh sb="0" eb="2">
      <t>ホウモン</t>
    </rPh>
    <rPh sb="2" eb="4">
      <t>ニュウヨク</t>
    </rPh>
    <rPh sb="4" eb="6">
      <t>カイゴ</t>
    </rPh>
    <phoneticPr fontId="3"/>
  </si>
  <si>
    <t>介護福祉士の割合60%以上</t>
    <rPh sb="0" eb="2">
      <t>カイゴ</t>
    </rPh>
    <rPh sb="2" eb="4">
      <t>フクシ</t>
    </rPh>
    <rPh sb="4" eb="5">
      <t>シ</t>
    </rPh>
    <rPh sb="6" eb="8">
      <t>ワリアイ</t>
    </rPh>
    <rPh sb="11" eb="13">
      <t>イジョウ</t>
    </rPh>
    <phoneticPr fontId="3"/>
  </si>
  <si>
    <t>⇒（コ）　　＝</t>
    <phoneticPr fontId="3"/>
  </si>
  <si>
    <t>通所介護</t>
    <rPh sb="0" eb="2">
      <t>ツウショ</t>
    </rPh>
    <rPh sb="2" eb="4">
      <t>カイゴ</t>
    </rPh>
    <phoneticPr fontId="3"/>
  </si>
  <si>
    <t>介護福祉士の割合70%以上</t>
    <rPh sb="0" eb="2">
      <t>カイゴ</t>
    </rPh>
    <rPh sb="2" eb="4">
      <t>フクシ</t>
    </rPh>
    <rPh sb="4" eb="5">
      <t>シ</t>
    </rPh>
    <rPh sb="6" eb="8">
      <t>ワリアイ</t>
    </rPh>
    <rPh sb="10" eb="13">
      <t>パーセントイジョウ</t>
    </rPh>
    <phoneticPr fontId="3"/>
  </si>
  <si>
    <t>⇒（コ）÷【Ｅ】＝</t>
    <phoneticPr fontId="3"/>
  </si>
  <si>
    <t>人（10）</t>
    <rPh sb="0" eb="1">
      <t>ニン</t>
    </rPh>
    <phoneticPr fontId="3"/>
  </si>
  <si>
    <t>通所リハビリテーション</t>
    <rPh sb="0" eb="2">
      <t>ツウショ</t>
    </rPh>
    <phoneticPr fontId="3"/>
  </si>
  <si>
    <t>⇒（サ）　　＝</t>
    <phoneticPr fontId="3"/>
  </si>
  <si>
    <t>特定施設入居者生活介護</t>
    <rPh sb="0" eb="2">
      <t>トクテイ</t>
    </rPh>
    <rPh sb="2" eb="4">
      <t>シセツ</t>
    </rPh>
    <rPh sb="4" eb="7">
      <t>ニュウキョシャ</t>
    </rPh>
    <rPh sb="7" eb="9">
      <t>セイカツ</t>
    </rPh>
    <rPh sb="9" eb="11">
      <t>カイゴ</t>
    </rPh>
    <phoneticPr fontId="3"/>
  </si>
  <si>
    <t>⇒（サ）÷【Ｆ】＝</t>
    <phoneticPr fontId="3"/>
  </si>
  <si>
    <t>人（11）</t>
    <rPh sb="0" eb="1">
      <t>ニン</t>
    </rPh>
    <phoneticPr fontId="3"/>
  </si>
  <si>
    <t>短期入所生活介護</t>
    <rPh sb="0" eb="2">
      <t>タンキ</t>
    </rPh>
    <rPh sb="2" eb="4">
      <t>ニュウショ</t>
    </rPh>
    <rPh sb="4" eb="6">
      <t>セイカツ</t>
    </rPh>
    <rPh sb="6" eb="8">
      <t>カイゴ</t>
    </rPh>
    <phoneticPr fontId="3"/>
  </si>
  <si>
    <t>介護福祉士の割合80%以上</t>
    <rPh sb="0" eb="2">
      <t>カイゴ</t>
    </rPh>
    <rPh sb="2" eb="4">
      <t>フクシ</t>
    </rPh>
    <rPh sb="4" eb="5">
      <t>シ</t>
    </rPh>
    <rPh sb="6" eb="8">
      <t>ワリアイ</t>
    </rPh>
    <rPh sb="11" eb="13">
      <t>イジョウ</t>
    </rPh>
    <phoneticPr fontId="3"/>
  </si>
  <si>
    <t>⇒（シ）　　＝</t>
    <phoneticPr fontId="3"/>
  </si>
  <si>
    <t>短期入所療養介護</t>
    <rPh sb="0" eb="2">
      <t>タンキ</t>
    </rPh>
    <rPh sb="2" eb="4">
      <t>ニュウショ</t>
    </rPh>
    <rPh sb="4" eb="6">
      <t>リョウヨウ</t>
    </rPh>
    <rPh sb="6" eb="8">
      <t>カイゴ</t>
    </rPh>
    <phoneticPr fontId="3"/>
  </si>
  <si>
    <t>⇒（シ）÷【Ｆ】＝</t>
    <phoneticPr fontId="3"/>
  </si>
  <si>
    <t>人（12）</t>
    <rPh sb="0" eb="1">
      <t>ニン</t>
    </rPh>
    <phoneticPr fontId="3"/>
  </si>
  <si>
    <t>介護老人福祉施設</t>
    <rPh sb="0" eb="2">
      <t>カイゴ</t>
    </rPh>
    <rPh sb="2" eb="4">
      <t>ロウジン</t>
    </rPh>
    <rPh sb="4" eb="6">
      <t>フクシ</t>
    </rPh>
    <rPh sb="6" eb="8">
      <t>シセツ</t>
    </rPh>
    <phoneticPr fontId="3"/>
  </si>
  <si>
    <t>⇒（ス）　　＝</t>
    <phoneticPr fontId="3"/>
  </si>
  <si>
    <t>介護老人保健施設</t>
    <rPh sb="0" eb="2">
      <t>カイゴ</t>
    </rPh>
    <rPh sb="2" eb="4">
      <t>ロウジン</t>
    </rPh>
    <rPh sb="4" eb="6">
      <t>ホケン</t>
    </rPh>
    <rPh sb="6" eb="8">
      <t>シセツ</t>
    </rPh>
    <phoneticPr fontId="3"/>
  </si>
  <si>
    <t>⇒（ス）÷【Ｇ】＝</t>
    <phoneticPr fontId="3"/>
  </si>
  <si>
    <t>人（13）</t>
    <rPh sb="0" eb="1">
      <t>ニン</t>
    </rPh>
    <phoneticPr fontId="3"/>
  </si>
  <si>
    <t>介護療養型医療施設</t>
    <rPh sb="0" eb="2">
      <t>カイゴ</t>
    </rPh>
    <rPh sb="2" eb="5">
      <t>リョウヨウガタ</t>
    </rPh>
    <rPh sb="5" eb="7">
      <t>イリョウ</t>
    </rPh>
    <rPh sb="7" eb="9">
      <t>シセツ</t>
    </rPh>
    <phoneticPr fontId="3"/>
  </si>
  <si>
    <t>⇒（セ）　　＝</t>
    <phoneticPr fontId="3"/>
  </si>
  <si>
    <t>介護医療院</t>
    <rPh sb="0" eb="2">
      <t>カイゴ</t>
    </rPh>
    <rPh sb="2" eb="4">
      <t>イリョウ</t>
    </rPh>
    <rPh sb="4" eb="5">
      <t>イン</t>
    </rPh>
    <phoneticPr fontId="3"/>
  </si>
  <si>
    <t>⇒（セ）÷【Ｇ】＝</t>
    <phoneticPr fontId="3"/>
  </si>
  <si>
    <t>人（14）</t>
    <rPh sb="0" eb="1">
      <t>ニン</t>
    </rPh>
    <phoneticPr fontId="3"/>
  </si>
  <si>
    <t>⇒（ソ）　　＝</t>
    <phoneticPr fontId="3"/>
  </si>
  <si>
    <t>⇒（ソ）÷【Ｈ】＝</t>
    <phoneticPr fontId="3"/>
  </si>
  <si>
    <t>人（15）</t>
    <rPh sb="0" eb="1">
      <t>ニン</t>
    </rPh>
    <phoneticPr fontId="3"/>
  </si>
  <si>
    <t>⇒（タ）　　＝</t>
    <phoneticPr fontId="3"/>
  </si>
  <si>
    <t>⇒（タ）÷【Ｈ】＝</t>
    <phoneticPr fontId="3"/>
  </si>
  <si>
    <t>人（16）</t>
    <rPh sb="0" eb="1">
      <t>ニン</t>
    </rPh>
    <phoneticPr fontId="3"/>
  </si>
  <si>
    <t>⇒（チ）　　＝</t>
    <phoneticPr fontId="3"/>
  </si>
  <si>
    <t>⇒（チ）÷【Ｉ】＝</t>
    <phoneticPr fontId="3"/>
  </si>
  <si>
    <t>人（17）</t>
    <rPh sb="0" eb="1">
      <t>ニン</t>
    </rPh>
    <phoneticPr fontId="3"/>
  </si>
  <si>
    <t>⇒（ツ）　　＝</t>
    <phoneticPr fontId="3"/>
  </si>
  <si>
    <t>⇒（ツ）÷【Ｉ】＝</t>
    <phoneticPr fontId="3"/>
  </si>
  <si>
    <t>人（18）</t>
    <rPh sb="0" eb="1">
      <t>ニン</t>
    </rPh>
    <phoneticPr fontId="3"/>
  </si>
  <si>
    <t>⇒（テ）　　＝</t>
    <phoneticPr fontId="3"/>
  </si>
  <si>
    <t>⇒（テ）÷【Ｊ】＝</t>
    <phoneticPr fontId="3"/>
  </si>
  <si>
    <t>人（19）</t>
    <rPh sb="0" eb="1">
      <t>ニン</t>
    </rPh>
    <phoneticPr fontId="3"/>
  </si>
  <si>
    <t>⇒（ト）　　＝</t>
    <phoneticPr fontId="3"/>
  </si>
  <si>
    <t>⇒（ト）÷【Ｊ】＝</t>
    <phoneticPr fontId="3"/>
  </si>
  <si>
    <t>人（20）</t>
    <rPh sb="0" eb="1">
      <t>ニン</t>
    </rPh>
    <phoneticPr fontId="3"/>
  </si>
  <si>
    <t>⇒（ナ）　　＝</t>
    <phoneticPr fontId="3"/>
  </si>
  <si>
    <t>⇒（ナ）÷【Ｋ】＝</t>
    <phoneticPr fontId="3"/>
  </si>
  <si>
    <t>人（21）</t>
    <rPh sb="0" eb="1">
      <t>ニン</t>
    </rPh>
    <phoneticPr fontId="3"/>
  </si>
  <si>
    <t>⇒（ニ）　　＝</t>
    <phoneticPr fontId="3"/>
  </si>
  <si>
    <t>⇒（ニ）÷【Ｋ】＝</t>
    <phoneticPr fontId="3"/>
  </si>
  <si>
    <t>人（22）</t>
    <rPh sb="0" eb="1">
      <t>ニン</t>
    </rPh>
    <phoneticPr fontId="3"/>
  </si>
  <si>
    <t>サービス提供体制強化加算計算表②</t>
    <rPh sb="4" eb="6">
      <t>テイキョウ</t>
    </rPh>
    <rPh sb="6" eb="8">
      <t>タイセイ</t>
    </rPh>
    <rPh sb="8" eb="10">
      <t>キョウカ</t>
    </rPh>
    <rPh sb="10" eb="12">
      <t>カサン</t>
    </rPh>
    <rPh sb="12" eb="14">
      <t>ケイサン</t>
    </rPh>
    <rPh sb="14" eb="15">
      <t>ヒョウ</t>
    </rPh>
    <phoneticPr fontId="3"/>
  </si>
  <si>
    <t>勤続年数10年以上介護福祉士</t>
    <rPh sb="0" eb="2">
      <t>キンゾク</t>
    </rPh>
    <rPh sb="2" eb="4">
      <t>ネンスウ</t>
    </rPh>
    <rPh sb="6" eb="9">
      <t>ネンイジョウ</t>
    </rPh>
    <rPh sb="9" eb="11">
      <t>カイゴ</t>
    </rPh>
    <rPh sb="11" eb="14">
      <t>フクシシ</t>
    </rPh>
    <phoneticPr fontId="3"/>
  </si>
  <si>
    <t>2　各月の、介護職員の総勤務時間数と勤続年数１０年以上の介護福祉士の総勤務時間数の実績は何時間でしたか？実績数を元に、常勤換算により人数を計算してください。</t>
    <rPh sb="6" eb="8">
      <t>カイゴ</t>
    </rPh>
    <rPh sb="28" eb="30">
      <t>カイゴ</t>
    </rPh>
    <rPh sb="30" eb="33">
      <t>フクシシ</t>
    </rPh>
    <phoneticPr fontId="3"/>
  </si>
  <si>
    <t>勤続10年以上介護福祉士の総勤務時間数</t>
    <rPh sb="0" eb="2">
      <t>キンゾク</t>
    </rPh>
    <rPh sb="4" eb="7">
      <t>ネンイジョウ</t>
    </rPh>
    <rPh sb="7" eb="9">
      <t>カイゴ</t>
    </rPh>
    <rPh sb="9" eb="12">
      <t>フクシシ</t>
    </rPh>
    <rPh sb="13" eb="14">
      <t>ソウ</t>
    </rPh>
    <rPh sb="14" eb="16">
      <t>キンム</t>
    </rPh>
    <rPh sb="16" eb="19">
      <t>ジカンスウ</t>
    </rPh>
    <phoneticPr fontId="3"/>
  </si>
  <si>
    <t>割合（介護職員総数のうち）</t>
    <rPh sb="0" eb="2">
      <t>ワリアイ</t>
    </rPh>
    <phoneticPr fontId="3"/>
  </si>
  <si>
    <t>勤続年数10年以上の介護福祉士の割合25％以上</t>
    <rPh sb="0" eb="2">
      <t>キンゾク</t>
    </rPh>
    <rPh sb="2" eb="4">
      <t>ネンスウ</t>
    </rPh>
    <rPh sb="6" eb="7">
      <t>ネン</t>
    </rPh>
    <rPh sb="7" eb="9">
      <t>イジョウ</t>
    </rPh>
    <rPh sb="10" eb="15">
      <t>カイゴフクシシ</t>
    </rPh>
    <rPh sb="16" eb="18">
      <t>ワリアイ</t>
    </rPh>
    <rPh sb="21" eb="23">
      <t>イジョウ</t>
    </rPh>
    <phoneticPr fontId="3"/>
  </si>
  <si>
    <t>勤続年数10年以上の介護福祉士の割合35％以上</t>
    <rPh sb="0" eb="2">
      <t>キンゾク</t>
    </rPh>
    <rPh sb="2" eb="4">
      <t>ネンスウ</t>
    </rPh>
    <rPh sb="6" eb="7">
      <t>ネン</t>
    </rPh>
    <rPh sb="7" eb="9">
      <t>イジョウ</t>
    </rPh>
    <rPh sb="10" eb="15">
      <t>カイゴフクシシ</t>
    </rPh>
    <rPh sb="16" eb="18">
      <t>ワリアイ</t>
    </rPh>
    <rPh sb="21" eb="23">
      <t>イジョウ</t>
    </rPh>
    <phoneticPr fontId="3"/>
  </si>
  <si>
    <t>サービス提供体制強化加算計算表③</t>
    <rPh sb="4" eb="6">
      <t>テイキョウ</t>
    </rPh>
    <rPh sb="6" eb="8">
      <t>タイセイ</t>
    </rPh>
    <rPh sb="8" eb="10">
      <t>キョウカ</t>
    </rPh>
    <rPh sb="10" eb="12">
      <t>カサン</t>
    </rPh>
    <rPh sb="12" eb="14">
      <t>ケイサン</t>
    </rPh>
    <rPh sb="14" eb="15">
      <t>ヒョウ</t>
    </rPh>
    <phoneticPr fontId="3"/>
  </si>
  <si>
    <t>有資格者</t>
    <rPh sb="0" eb="4">
      <t>ユウシカクシャ</t>
    </rPh>
    <phoneticPr fontId="3"/>
  </si>
  <si>
    <t>2　各月の、介護職員の総勤務時間数と有資格者の総勤務時間数の実績は何時間でしたか？実績数を元に、常勤換算により人数を計算してください。</t>
    <rPh sb="18" eb="22">
      <t>ユウシカクシャ</t>
    </rPh>
    <phoneticPr fontId="3"/>
  </si>
  <si>
    <t>有資格者の総勤務時間数</t>
    <rPh sb="0" eb="4">
      <t>ユウシカクシャ</t>
    </rPh>
    <rPh sb="5" eb="6">
      <t>ソウ</t>
    </rPh>
    <rPh sb="6" eb="8">
      <t>キンム</t>
    </rPh>
    <rPh sb="8" eb="11">
      <t>ジカンスウ</t>
    </rPh>
    <phoneticPr fontId="3"/>
  </si>
  <si>
    <t>介護福祉士の割合40%以上又は介護福祉士、実務者研修修了者、基礎研修修了者の合計の割合60%以上</t>
    <rPh sb="0" eb="2">
      <t>カイゴ</t>
    </rPh>
    <rPh sb="2" eb="4">
      <t>フクシ</t>
    </rPh>
    <rPh sb="4" eb="5">
      <t>シ</t>
    </rPh>
    <rPh sb="6" eb="8">
      <t>ワリアイ</t>
    </rPh>
    <rPh sb="11" eb="13">
      <t>イジョウ</t>
    </rPh>
    <rPh sb="13" eb="14">
      <t>マタ</t>
    </rPh>
    <rPh sb="15" eb="17">
      <t>カイゴ</t>
    </rPh>
    <rPh sb="17" eb="20">
      <t>フクシシ</t>
    </rPh>
    <rPh sb="21" eb="24">
      <t>ジツムシャ</t>
    </rPh>
    <rPh sb="24" eb="26">
      <t>ケンシュウ</t>
    </rPh>
    <rPh sb="26" eb="29">
      <t>シュウリョウシャ</t>
    </rPh>
    <rPh sb="30" eb="32">
      <t>キソ</t>
    </rPh>
    <rPh sb="32" eb="34">
      <t>ケンシュウ</t>
    </rPh>
    <rPh sb="34" eb="37">
      <t>シュウリョウシャ</t>
    </rPh>
    <rPh sb="38" eb="40">
      <t>ゴウケイ</t>
    </rPh>
    <rPh sb="41" eb="43">
      <t>ワリアイ</t>
    </rPh>
    <rPh sb="46" eb="48">
      <t>イジョウ</t>
    </rPh>
    <phoneticPr fontId="3"/>
  </si>
  <si>
    <t>介護福祉士の割合50%以上</t>
    <rPh sb="0" eb="2">
      <t>カイゴ</t>
    </rPh>
    <rPh sb="2" eb="4">
      <t>フクシ</t>
    </rPh>
    <rPh sb="4" eb="5">
      <t>シ</t>
    </rPh>
    <rPh sb="6" eb="8">
      <t>ワリアイ</t>
    </rPh>
    <rPh sb="10" eb="13">
      <t>パーセントイジョウ</t>
    </rPh>
    <phoneticPr fontId="3"/>
  </si>
  <si>
    <t>サービス提供体制強化加算計算表④</t>
    <rPh sb="4" eb="6">
      <t>テイキョウ</t>
    </rPh>
    <rPh sb="6" eb="8">
      <t>タイセイ</t>
    </rPh>
    <rPh sb="8" eb="10">
      <t>キョウカ</t>
    </rPh>
    <rPh sb="10" eb="12">
      <t>カサン</t>
    </rPh>
    <rPh sb="12" eb="14">
      <t>ケイサン</t>
    </rPh>
    <rPh sb="14" eb="15">
      <t>ヒョウ</t>
    </rPh>
    <phoneticPr fontId="3"/>
  </si>
  <si>
    <t>2　各月の、介護職員の総勤務時間数と有資格者の総勤務時間数の実績は何時間でしたか？実績数を元に、常勤換算により人数を計算してください。</t>
    <rPh sb="18" eb="19">
      <t>ユウ</t>
    </rPh>
    <rPh sb="19" eb="21">
      <t>シカク</t>
    </rPh>
    <rPh sb="21" eb="22">
      <t>シャ</t>
    </rPh>
    <phoneticPr fontId="3"/>
  </si>
  <si>
    <t>介護福祉士の割合30%以上
又は介護福祉士、実務者研修修了者、基礎研修修了者の合計の割合50%以上</t>
    <rPh sb="0" eb="2">
      <t>カイゴ</t>
    </rPh>
    <rPh sb="2" eb="4">
      <t>フクシ</t>
    </rPh>
    <rPh sb="4" eb="5">
      <t>シ</t>
    </rPh>
    <rPh sb="6" eb="8">
      <t>ワリアイ</t>
    </rPh>
    <rPh sb="10" eb="13">
      <t>パーセントイジョウ</t>
    </rPh>
    <rPh sb="14" eb="15">
      <t>マタ</t>
    </rPh>
    <rPh sb="16" eb="18">
      <t>カイゴ</t>
    </rPh>
    <rPh sb="18" eb="20">
      <t>フクシ</t>
    </rPh>
    <rPh sb="20" eb="21">
      <t>シ</t>
    </rPh>
    <rPh sb="22" eb="25">
      <t>ジツムシャ</t>
    </rPh>
    <rPh sb="25" eb="27">
      <t>ケンシュウ</t>
    </rPh>
    <rPh sb="27" eb="30">
      <t>シュウリョウシャ</t>
    </rPh>
    <rPh sb="31" eb="33">
      <t>キソ</t>
    </rPh>
    <rPh sb="33" eb="35">
      <t>ケンシュウ</t>
    </rPh>
    <rPh sb="35" eb="38">
      <t>シュウリョウシャ</t>
    </rPh>
    <rPh sb="39" eb="41">
      <t>ゴウケイ</t>
    </rPh>
    <rPh sb="42" eb="44">
      <t>ワリアイ</t>
    </rPh>
    <rPh sb="47" eb="49">
      <t>イジョウ</t>
    </rPh>
    <phoneticPr fontId="3"/>
  </si>
  <si>
    <t>介護福祉士の割合40%以上</t>
    <rPh sb="0" eb="2">
      <t>カイゴ</t>
    </rPh>
    <rPh sb="2" eb="4">
      <t>フクシ</t>
    </rPh>
    <rPh sb="4" eb="5">
      <t>シ</t>
    </rPh>
    <rPh sb="6" eb="8">
      <t>ワリアイ</t>
    </rPh>
    <rPh sb="10" eb="13">
      <t>パーセントイジョウ</t>
    </rPh>
    <phoneticPr fontId="3"/>
  </si>
  <si>
    <t>介護福祉士の割合50%以上</t>
    <rPh sb="0" eb="2">
      <t>カイゴ</t>
    </rPh>
    <rPh sb="2" eb="4">
      <t>フクシ</t>
    </rPh>
    <rPh sb="4" eb="5">
      <t>シ</t>
    </rPh>
    <rPh sb="6" eb="8">
      <t>ワリアイ</t>
    </rPh>
    <rPh sb="11" eb="13">
      <t>イジョウ</t>
    </rPh>
    <phoneticPr fontId="3"/>
  </si>
  <si>
    <t>サービス提供体制強化加算計算表⑤</t>
    <rPh sb="4" eb="6">
      <t>テイキョウ</t>
    </rPh>
    <rPh sb="6" eb="8">
      <t>タイセイ</t>
    </rPh>
    <rPh sb="8" eb="10">
      <t>キョウカ</t>
    </rPh>
    <rPh sb="10" eb="12">
      <t>カサン</t>
    </rPh>
    <rPh sb="12" eb="14">
      <t>ケイサン</t>
    </rPh>
    <rPh sb="14" eb="15">
      <t>ヒョウ</t>
    </rPh>
    <phoneticPr fontId="3"/>
  </si>
  <si>
    <t>直接提供職員</t>
    <rPh sb="0" eb="2">
      <t>チョクセツ</t>
    </rPh>
    <rPh sb="2" eb="4">
      <t>テイキョウ</t>
    </rPh>
    <rPh sb="4" eb="6">
      <t>ショクイン</t>
    </rPh>
    <phoneticPr fontId="3"/>
  </si>
  <si>
    <t>勤続年数７年以上職員</t>
    <rPh sb="0" eb="2">
      <t>キンゾク</t>
    </rPh>
    <rPh sb="2" eb="4">
      <t>ネンスウ</t>
    </rPh>
    <rPh sb="5" eb="8">
      <t>ネンイジョウ</t>
    </rPh>
    <rPh sb="8" eb="10">
      <t>ショクイン</t>
    </rPh>
    <phoneticPr fontId="3"/>
  </si>
  <si>
    <t>2　各月の、直接提供職員の総勤務時間数と勤続年数７年以上の直接提供職員の総勤務時間数の実績は何時間でしたか？実績数を元に、常勤換算により人数を計算してください。</t>
    <phoneticPr fontId="3"/>
  </si>
  <si>
    <t>直接提供職員の総勤務時間数</t>
    <rPh sb="0" eb="2">
      <t>チョクセツ</t>
    </rPh>
    <rPh sb="2" eb="4">
      <t>テイキョウ</t>
    </rPh>
    <rPh sb="4" eb="6">
      <t>ショクイン</t>
    </rPh>
    <rPh sb="7" eb="8">
      <t>ソウ</t>
    </rPh>
    <rPh sb="8" eb="10">
      <t>キンム</t>
    </rPh>
    <rPh sb="10" eb="13">
      <t>ジカンスウ</t>
    </rPh>
    <phoneticPr fontId="3"/>
  </si>
  <si>
    <t>勤続７年以上職員の総勤務時間数</t>
    <rPh sb="0" eb="2">
      <t>キンゾク</t>
    </rPh>
    <rPh sb="3" eb="6">
      <t>ネンイジョウ</t>
    </rPh>
    <rPh sb="6" eb="8">
      <t>ショクイン</t>
    </rPh>
    <rPh sb="9" eb="10">
      <t>ソウ</t>
    </rPh>
    <rPh sb="10" eb="12">
      <t>キンム</t>
    </rPh>
    <rPh sb="12" eb="15">
      <t>ジカンスウ</t>
    </rPh>
    <phoneticPr fontId="3"/>
  </si>
  <si>
    <t>割合</t>
    <rPh sb="0" eb="2">
      <t>ワリアイ</t>
    </rPh>
    <phoneticPr fontId="3"/>
  </si>
  <si>
    <t>直接提供職員のうち勤続年数7年以上の割合30％以上</t>
    <rPh sb="0" eb="2">
      <t>チョクセツ</t>
    </rPh>
    <rPh sb="2" eb="4">
      <t>テイキョウ</t>
    </rPh>
    <rPh sb="4" eb="6">
      <t>ショクイン</t>
    </rPh>
    <rPh sb="9" eb="11">
      <t>キンゾク</t>
    </rPh>
    <rPh sb="11" eb="13">
      <t>ネンスウ</t>
    </rPh>
    <rPh sb="14" eb="15">
      <t>ネン</t>
    </rPh>
    <rPh sb="15" eb="17">
      <t>イジョウ</t>
    </rPh>
    <rPh sb="18" eb="20">
      <t>ワリアイ</t>
    </rPh>
    <rPh sb="23" eb="25">
      <t>イジョウ</t>
    </rPh>
    <phoneticPr fontId="3"/>
  </si>
  <si>
    <t>訪問看護</t>
    <rPh sb="0" eb="2">
      <t>ホウモン</t>
    </rPh>
    <rPh sb="2" eb="4">
      <t>カンゴ</t>
    </rPh>
    <phoneticPr fontId="3"/>
  </si>
  <si>
    <t>サービス提供体制強化加算計算表⑥</t>
    <rPh sb="4" eb="6">
      <t>テイキョウ</t>
    </rPh>
    <rPh sb="6" eb="8">
      <t>タイセイ</t>
    </rPh>
    <rPh sb="8" eb="10">
      <t>キョウカ</t>
    </rPh>
    <rPh sb="10" eb="12">
      <t>カサン</t>
    </rPh>
    <rPh sb="12" eb="14">
      <t>ケイサン</t>
    </rPh>
    <rPh sb="14" eb="15">
      <t>ヒョウ</t>
    </rPh>
    <phoneticPr fontId="3"/>
  </si>
  <si>
    <t>看護師等</t>
    <rPh sb="0" eb="3">
      <t>カンゴシ</t>
    </rPh>
    <rPh sb="3" eb="4">
      <t>トウ</t>
    </rPh>
    <phoneticPr fontId="3"/>
  </si>
  <si>
    <t>勤続年数3年以上看護師等</t>
    <rPh sb="0" eb="2">
      <t>キンゾク</t>
    </rPh>
    <rPh sb="2" eb="4">
      <t>ネンスウ</t>
    </rPh>
    <rPh sb="5" eb="8">
      <t>ネンイジョウ</t>
    </rPh>
    <rPh sb="8" eb="11">
      <t>カンゴシ</t>
    </rPh>
    <rPh sb="11" eb="12">
      <t>トウ</t>
    </rPh>
    <phoneticPr fontId="3"/>
  </si>
  <si>
    <t>2　各月の、看護師等の総勤務時間数と勤続年数３年以上の看護師等の総勤務時間数の実績は何時間でしたか？実績数を元に、常勤換算により人数を計算してください。</t>
    <rPh sb="6" eb="9">
      <t>カンゴシ</t>
    </rPh>
    <rPh sb="9" eb="10">
      <t>トウ</t>
    </rPh>
    <rPh sb="27" eb="30">
      <t>カンゴシ</t>
    </rPh>
    <rPh sb="30" eb="31">
      <t>トウ</t>
    </rPh>
    <phoneticPr fontId="3"/>
  </si>
  <si>
    <t>看護師等の総勤務時間数</t>
    <rPh sb="0" eb="3">
      <t>カンゴシ</t>
    </rPh>
    <rPh sb="3" eb="4">
      <t>トウ</t>
    </rPh>
    <rPh sb="5" eb="6">
      <t>ソウ</t>
    </rPh>
    <rPh sb="6" eb="8">
      <t>キンム</t>
    </rPh>
    <rPh sb="8" eb="11">
      <t>ジカンスウ</t>
    </rPh>
    <phoneticPr fontId="3"/>
  </si>
  <si>
    <t>勤続３年以上看護師等の総勤務時間数</t>
    <rPh sb="0" eb="2">
      <t>キンゾク</t>
    </rPh>
    <rPh sb="3" eb="6">
      <t>ネンイジョウ</t>
    </rPh>
    <rPh sb="6" eb="9">
      <t>カンゴシ</t>
    </rPh>
    <rPh sb="9" eb="10">
      <t>トウ</t>
    </rPh>
    <rPh sb="11" eb="12">
      <t>ソウ</t>
    </rPh>
    <rPh sb="12" eb="14">
      <t>キンム</t>
    </rPh>
    <rPh sb="14" eb="17">
      <t>ジカンスウ</t>
    </rPh>
    <phoneticPr fontId="3"/>
  </si>
  <si>
    <t>看護師等のうち勤続年数3年以上の割合30％以上</t>
    <rPh sb="0" eb="2">
      <t>カンゴ</t>
    </rPh>
    <rPh sb="2" eb="3">
      <t>シ</t>
    </rPh>
    <rPh sb="3" eb="4">
      <t>トウ</t>
    </rPh>
    <rPh sb="7" eb="9">
      <t>キンゾク</t>
    </rPh>
    <rPh sb="9" eb="11">
      <t>ネンスウ</t>
    </rPh>
    <rPh sb="12" eb="13">
      <t>ネン</t>
    </rPh>
    <rPh sb="13" eb="15">
      <t>イジョウ</t>
    </rPh>
    <rPh sb="16" eb="18">
      <t>ワリアイ</t>
    </rPh>
    <rPh sb="21" eb="23">
      <t>イジョウ</t>
    </rPh>
    <phoneticPr fontId="3"/>
  </si>
  <si>
    <t>サービス提供体制強化加算計算表⑦</t>
    <rPh sb="4" eb="6">
      <t>テイキョウ</t>
    </rPh>
    <rPh sb="6" eb="8">
      <t>タイセイ</t>
    </rPh>
    <rPh sb="8" eb="10">
      <t>キョウカ</t>
    </rPh>
    <rPh sb="10" eb="12">
      <t>カサン</t>
    </rPh>
    <rPh sb="12" eb="14">
      <t>ケイサン</t>
    </rPh>
    <rPh sb="14" eb="15">
      <t>ヒョウ</t>
    </rPh>
    <phoneticPr fontId="3"/>
  </si>
  <si>
    <t>常勤職員</t>
    <rPh sb="0" eb="2">
      <t>ジョウキン</t>
    </rPh>
    <rPh sb="2" eb="4">
      <t>ショクイン</t>
    </rPh>
    <phoneticPr fontId="3"/>
  </si>
  <si>
    <t>2　各月の、介護・看護職員の総勤務時間数と常勤の介護・看護職員の総勤務時間数の実績は何時間でしたか？実績数を元に、常勤換算により人数を計算してください。</t>
    <phoneticPr fontId="3"/>
  </si>
  <si>
    <t>介護・看護職員の総勤務時間数</t>
    <rPh sb="0" eb="2">
      <t>カイゴ</t>
    </rPh>
    <rPh sb="3" eb="5">
      <t>カンゴ</t>
    </rPh>
    <rPh sb="5" eb="7">
      <t>ショクイン</t>
    </rPh>
    <rPh sb="8" eb="9">
      <t>ソウ</t>
    </rPh>
    <rPh sb="9" eb="11">
      <t>キンム</t>
    </rPh>
    <rPh sb="11" eb="14">
      <t>ジカンスウ</t>
    </rPh>
    <phoneticPr fontId="3"/>
  </si>
  <si>
    <t>常勤職員の総勤務時間数</t>
    <rPh sb="0" eb="2">
      <t>ジョウキン</t>
    </rPh>
    <rPh sb="2" eb="4">
      <t>ショクイン</t>
    </rPh>
    <rPh sb="5" eb="6">
      <t>ソウ</t>
    </rPh>
    <rPh sb="6" eb="8">
      <t>キンム</t>
    </rPh>
    <rPh sb="8" eb="11">
      <t>ジカンスウ</t>
    </rPh>
    <phoneticPr fontId="3"/>
  </si>
  <si>
    <t>介護・看護職員の総数のうち、常勤職員の割合75％以上</t>
    <rPh sb="0" eb="2">
      <t>カイゴ</t>
    </rPh>
    <rPh sb="3" eb="5">
      <t>カンゴ</t>
    </rPh>
    <rPh sb="5" eb="7">
      <t>ショクイン</t>
    </rPh>
    <rPh sb="8" eb="10">
      <t>ソウスウ</t>
    </rPh>
    <rPh sb="14" eb="16">
      <t>ジョウキン</t>
    </rPh>
    <rPh sb="16" eb="18">
      <t>ショクイン</t>
    </rPh>
    <rPh sb="19" eb="21">
      <t>ワリアイ</t>
    </rPh>
    <rPh sb="24" eb="2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</si>
</sst>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_ "/>
    <numFmt numFmtId="178" formatCode="0.0_);[Red]\(0.0\)"/>
    <numFmt numFmtId="179" formatCode="0_ "/>
  </numFmts>
  <fonts count="17"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3"/>
      <charset val="128"/>
    </font>
    <font>
      <sz val="11"/>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b/>
      <sz val="16"/>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font>
    <font>
      <sz val="10"/>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4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xf numFmtId="0" fontId="4" fillId="0" borderId="0"/>
  </cellStyleXfs>
  <cellXfs count="217">
    <xf numFmtId="0" fontId="0" fillId="0" borderId="0" xfId="0"/>
    <xf numFmtId="0" fontId="2" fillId="0" borderId="0" xfId="0" applyFont="1" applyAlignment="1">
      <alignment horizontal="left" vertical="center"/>
    </xf>
    <xf numFmtId="0" fontId="2" fillId="0" borderId="0" xfId="0" applyFont="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4" applyFont="1" applyBorder="1" applyAlignment="1">
      <alignment horizontal="center" vertical="center"/>
    </xf>
    <xf numFmtId="0" fontId="2" fillId="0" borderId="0" xfId="0" applyFont="1" applyAlignment="1">
      <alignment vertical="center"/>
    </xf>
    <xf numFmtId="0" fontId="2" fillId="0" borderId="12" xfId="0" applyFont="1" applyBorder="1" applyAlignment="1">
      <alignment vertical="center"/>
    </xf>
    <xf numFmtId="0" fontId="2" fillId="0" borderId="0" xfId="4" applyFont="1" applyAlignment="1">
      <alignment horizontal="center" vertical="center"/>
    </xf>
    <xf numFmtId="0" fontId="2" fillId="0" borderId="6" xfId="0" applyFont="1" applyBorder="1"/>
    <xf numFmtId="0" fontId="2" fillId="0" borderId="8" xfId="0" applyFont="1" applyBorder="1" applyAlignment="1">
      <alignment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xf numFmtId="0" fontId="2" fillId="0" borderId="0" xfId="0" applyFont="1" applyAlignment="1">
      <alignment horizontal="center" vertical="center" wrapText="1"/>
    </xf>
    <xf numFmtId="0" fontId="2" fillId="0" borderId="1" xfId="0" applyFont="1" applyBorder="1" applyAlignment="1">
      <alignment horizontal="left" vertical="center"/>
    </xf>
    <xf numFmtId="0" fontId="6" fillId="0" borderId="3" xfId="0" applyFont="1" applyBorder="1" applyAlignment="1">
      <alignment vertical="center"/>
    </xf>
    <xf numFmtId="0" fontId="6" fillId="0" borderId="4" xfId="0" applyFont="1" applyBorder="1" applyAlignment="1">
      <alignment vertical="center"/>
    </xf>
    <xf numFmtId="0" fontId="2" fillId="0" borderId="6"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6" fillId="0" borderId="0" xfId="0" applyFont="1" applyAlignment="1">
      <alignment vertical="center"/>
    </xf>
    <xf numFmtId="0" fontId="6" fillId="0" borderId="12" xfId="0" applyFont="1" applyBorder="1" applyAlignment="1">
      <alignment vertical="center"/>
    </xf>
    <xf numFmtId="0" fontId="2" fillId="0" borderId="9" xfId="4" applyFont="1" applyBorder="1" applyAlignment="1">
      <alignment horizontal="center" vertical="center"/>
    </xf>
    <xf numFmtId="0" fontId="2" fillId="0" borderId="1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left" vertical="center"/>
    </xf>
    <xf numFmtId="176" fontId="2" fillId="0" borderId="8" xfId="0" applyNumberFormat="1" applyFont="1" applyBorder="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6" fillId="0" borderId="3" xfId="0" applyFont="1" applyBorder="1" applyAlignment="1">
      <alignment horizontal="left" vertical="center"/>
    </xf>
    <xf numFmtId="0" fontId="2" fillId="0" borderId="11" xfId="0" applyFont="1" applyBorder="1" applyAlignment="1">
      <alignment horizontal="left" vertical="center"/>
    </xf>
    <xf numFmtId="176" fontId="2" fillId="0" borderId="0" xfId="0" applyNumberFormat="1" applyFont="1" applyAlignment="1">
      <alignment vertical="center"/>
    </xf>
    <xf numFmtId="0" fontId="6" fillId="0" borderId="4"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176" fontId="2" fillId="0" borderId="10" xfId="0" applyNumberFormat="1" applyFont="1" applyBorder="1" applyAlignment="1">
      <alignment vertical="center"/>
    </xf>
    <xf numFmtId="0" fontId="2" fillId="0" borderId="11"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7" fillId="0" borderId="12" xfId="0" applyFont="1" applyBorder="1" applyAlignment="1">
      <alignment vertical="center" shrinkToFit="1"/>
    </xf>
    <xf numFmtId="0" fontId="2" fillId="0" borderId="13" xfId="0" applyFont="1" applyBorder="1" applyAlignment="1">
      <alignment horizontal="center"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10" fillId="0" borderId="0" xfId="5" applyNumberFormat="1" applyFont="1" applyAlignment="1">
      <alignment vertical="center"/>
    </xf>
    <xf numFmtId="0" fontId="11" fillId="0" borderId="0" xfId="3" applyNumberFormat="1" applyFont="1">
      <alignment vertical="center"/>
    </xf>
    <xf numFmtId="0" fontId="12" fillId="2" borderId="0" xfId="5" applyNumberFormat="1" applyFont="1" applyFill="1" applyAlignment="1">
      <alignment horizontal="left" vertical="center" wrapText="1"/>
    </xf>
    <xf numFmtId="0" fontId="13" fillId="2" borderId="0" xfId="3" applyNumberFormat="1" applyFont="1" applyFill="1" applyAlignment="1">
      <alignment horizontal="left" vertical="center" wrapText="1"/>
    </xf>
    <xf numFmtId="0" fontId="12" fillId="0" borderId="0" xfId="5" applyNumberFormat="1" applyFont="1" applyFill="1" applyAlignment="1">
      <alignment vertical="center"/>
    </xf>
    <xf numFmtId="0" fontId="11" fillId="0" borderId="0" xfId="5" applyNumberFormat="1" applyFont="1" applyAlignment="1">
      <alignment horizontal="left" vertical="center" wrapText="1"/>
    </xf>
    <xf numFmtId="0" fontId="11" fillId="0" borderId="1" xfId="3" applyNumberFormat="1" applyFont="1" applyBorder="1" applyAlignment="1">
      <alignment horizontal="right" vertical="center"/>
    </xf>
    <xf numFmtId="177" fontId="11" fillId="3" borderId="1" xfId="3" applyNumberFormat="1" applyFont="1" applyFill="1" applyBorder="1">
      <alignment vertical="center"/>
    </xf>
    <xf numFmtId="0" fontId="11" fillId="0" borderId="1" xfId="3" applyNumberFormat="1" applyFont="1" applyBorder="1">
      <alignment vertical="center"/>
    </xf>
    <xf numFmtId="0" fontId="11" fillId="0" borderId="2" xfId="3" applyNumberFormat="1" applyFont="1" applyBorder="1" applyAlignment="1">
      <alignment horizontal="center" vertical="center"/>
    </xf>
    <xf numFmtId="0" fontId="11" fillId="0" borderId="4" xfId="3" applyNumberFormat="1" applyFont="1" applyBorder="1" applyAlignment="1">
      <alignment horizontal="center" vertical="center"/>
    </xf>
    <xf numFmtId="49" fontId="11" fillId="4" borderId="2" xfId="3" applyNumberFormat="1" applyFont="1" applyFill="1" applyBorder="1">
      <alignment vertical="center"/>
    </xf>
    <xf numFmtId="177" fontId="11" fillId="4" borderId="4" xfId="3" applyNumberFormat="1" applyFont="1" applyFill="1" applyBorder="1">
      <alignment vertical="center"/>
    </xf>
    <xf numFmtId="0" fontId="11" fillId="0" borderId="0" xfId="3" applyNumberFormat="1" applyFont="1" applyFill="1">
      <alignment vertical="center"/>
    </xf>
    <xf numFmtId="0" fontId="11" fillId="0" borderId="8" xfId="3" applyNumberFormat="1" applyFont="1" applyBorder="1">
      <alignment vertical="center"/>
    </xf>
    <xf numFmtId="0" fontId="11" fillId="0" borderId="2" xfId="3" applyNumberFormat="1" applyFont="1" applyBorder="1">
      <alignment vertical="center"/>
    </xf>
    <xf numFmtId="0" fontId="11" fillId="0" borderId="5" xfId="3" applyNumberFormat="1" applyFont="1" applyBorder="1">
      <alignment vertical="center"/>
    </xf>
    <xf numFmtId="0" fontId="11" fillId="0" borderId="6" xfId="3" applyNumberFormat="1" applyFont="1" applyBorder="1">
      <alignment vertical="center"/>
    </xf>
    <xf numFmtId="0" fontId="11" fillId="0" borderId="0" xfId="3" applyNumberFormat="1" applyFont="1" applyBorder="1">
      <alignment vertical="center"/>
    </xf>
    <xf numFmtId="0" fontId="12" fillId="2" borderId="0" xfId="3" applyNumberFormat="1" applyFont="1" applyFill="1" applyAlignment="1">
      <alignment horizontal="left" vertical="center" wrapText="1"/>
    </xf>
    <xf numFmtId="178" fontId="14" fillId="0" borderId="0" xfId="3" applyNumberFormat="1" applyFont="1" applyBorder="1" applyAlignment="1">
      <alignment vertical="center"/>
    </xf>
    <xf numFmtId="0" fontId="11" fillId="0" borderId="14" xfId="3" applyNumberFormat="1" applyFont="1" applyBorder="1" applyAlignment="1">
      <alignment horizontal="center" vertical="center"/>
    </xf>
    <xf numFmtId="0" fontId="14" fillId="0" borderId="15" xfId="3" applyNumberFormat="1" applyFont="1" applyBorder="1" applyAlignment="1">
      <alignment horizontal="left" vertical="center"/>
    </xf>
    <xf numFmtId="0" fontId="14" fillId="0" borderId="16" xfId="3" applyNumberFormat="1" applyFont="1" applyBorder="1" applyAlignment="1">
      <alignment horizontal="left" vertical="center"/>
    </xf>
    <xf numFmtId="0" fontId="14" fillId="0" borderId="17" xfId="3" applyNumberFormat="1" applyFont="1" applyBorder="1" applyAlignment="1">
      <alignment horizontal="left" vertical="center"/>
    </xf>
    <xf numFmtId="0" fontId="11" fillId="0" borderId="15" xfId="3" applyNumberFormat="1" applyFont="1" applyBorder="1" applyAlignment="1">
      <alignment horizontal="left" vertical="center"/>
    </xf>
    <xf numFmtId="0" fontId="11" fillId="0" borderId="17" xfId="3" applyNumberFormat="1" applyFont="1" applyBorder="1" applyAlignment="1">
      <alignment horizontal="left" vertical="center"/>
    </xf>
    <xf numFmtId="177" fontId="11" fillId="3" borderId="18" xfId="3" applyNumberFormat="1" applyFont="1" applyFill="1" applyBorder="1">
      <alignment vertical="center"/>
    </xf>
    <xf numFmtId="0" fontId="11" fillId="0" borderId="19" xfId="3" applyNumberFormat="1" applyFont="1" applyBorder="1">
      <alignment vertical="center"/>
    </xf>
    <xf numFmtId="0" fontId="11" fillId="0" borderId="20" xfId="3" applyNumberFormat="1" applyFont="1" applyBorder="1" applyAlignment="1">
      <alignment horizontal="center" vertical="center"/>
    </xf>
    <xf numFmtId="0" fontId="11" fillId="0" borderId="21" xfId="3" applyNumberFormat="1" applyFont="1" applyBorder="1" applyAlignment="1">
      <alignment horizontal="center" vertical="center"/>
    </xf>
    <xf numFmtId="49" fontId="11" fillId="4" borderId="5" xfId="3" applyNumberFormat="1" applyFont="1" applyFill="1" applyBorder="1">
      <alignment vertical="center"/>
    </xf>
    <xf numFmtId="177" fontId="11" fillId="4" borderId="7" xfId="3" applyNumberFormat="1" applyFont="1" applyFill="1" applyBorder="1">
      <alignment vertical="center"/>
    </xf>
    <xf numFmtId="0" fontId="11" fillId="0" borderId="22" xfId="3" applyNumberFormat="1" applyFont="1" applyBorder="1" applyAlignment="1">
      <alignment horizontal="center" vertical="center"/>
    </xf>
    <xf numFmtId="0" fontId="14" fillId="0" borderId="2" xfId="3" applyNumberFormat="1" applyFont="1" applyBorder="1" applyAlignment="1">
      <alignment horizontal="left" vertical="center"/>
    </xf>
    <xf numFmtId="0" fontId="14" fillId="0" borderId="3" xfId="3" applyNumberFormat="1" applyFont="1" applyBorder="1" applyAlignment="1">
      <alignment horizontal="left" vertical="center"/>
    </xf>
    <xf numFmtId="0" fontId="14" fillId="0" borderId="4" xfId="3" applyNumberFormat="1" applyFont="1" applyBorder="1" applyAlignment="1">
      <alignment horizontal="left" vertical="center"/>
    </xf>
    <xf numFmtId="0" fontId="11" fillId="0" borderId="2" xfId="3" applyNumberFormat="1" applyFont="1" applyBorder="1" applyAlignment="1">
      <alignment horizontal="left" vertical="center"/>
    </xf>
    <xf numFmtId="0" fontId="11" fillId="0" borderId="4" xfId="3" applyNumberFormat="1" applyFont="1" applyBorder="1" applyAlignment="1">
      <alignment horizontal="left" vertical="center"/>
    </xf>
    <xf numFmtId="177" fontId="11" fillId="4" borderId="1" xfId="3" applyNumberFormat="1" applyFont="1" applyFill="1" applyBorder="1">
      <alignment vertical="center"/>
    </xf>
    <xf numFmtId="0" fontId="11" fillId="0" borderId="23" xfId="3" applyNumberFormat="1" applyFont="1" applyBorder="1">
      <alignment vertical="center"/>
    </xf>
    <xf numFmtId="0" fontId="11" fillId="0" borderId="24" xfId="3" applyNumberFormat="1" applyFont="1" applyBorder="1" applyAlignment="1">
      <alignment horizontal="center" vertical="center"/>
    </xf>
    <xf numFmtId="0" fontId="11" fillId="0" borderId="25" xfId="3" applyNumberFormat="1" applyFont="1" applyBorder="1" applyAlignment="1">
      <alignment horizontal="center" vertical="center"/>
    </xf>
    <xf numFmtId="0" fontId="11" fillId="4" borderId="26" xfId="3" applyNumberFormat="1" applyFont="1" applyFill="1" applyBorder="1">
      <alignment vertical="center"/>
    </xf>
    <xf numFmtId="177" fontId="11" fillId="4" borderId="25" xfId="3" applyNumberFormat="1" applyFont="1" applyFill="1" applyBorder="1">
      <alignment vertical="center"/>
    </xf>
    <xf numFmtId="0" fontId="11" fillId="0" borderId="27" xfId="3" applyNumberFormat="1" applyFont="1" applyBorder="1" applyAlignment="1">
      <alignment horizontal="center" vertical="center"/>
    </xf>
    <xf numFmtId="0" fontId="14" fillId="0" borderId="28" xfId="3" applyNumberFormat="1" applyFont="1" applyBorder="1" applyAlignment="1">
      <alignment horizontal="left" vertical="center"/>
    </xf>
    <xf numFmtId="0" fontId="14" fillId="0" borderId="29" xfId="3" applyNumberFormat="1" applyFont="1" applyBorder="1" applyAlignment="1">
      <alignment horizontal="left" vertical="center"/>
    </xf>
    <xf numFmtId="0" fontId="14" fillId="0" borderId="30" xfId="3" applyNumberFormat="1" applyFont="1" applyBorder="1" applyAlignment="1">
      <alignment horizontal="left" vertical="center"/>
    </xf>
    <xf numFmtId="0" fontId="11" fillId="0" borderId="28" xfId="3" applyNumberFormat="1" applyFont="1" applyBorder="1" applyAlignment="1">
      <alignment horizontal="left" vertical="center"/>
    </xf>
    <xf numFmtId="0" fontId="11" fillId="0" borderId="30" xfId="3" applyNumberFormat="1" applyFont="1" applyBorder="1" applyAlignment="1">
      <alignment horizontal="left" vertical="center"/>
    </xf>
    <xf numFmtId="0" fontId="11" fillId="0" borderId="31" xfId="3" applyNumberFormat="1" applyFont="1" applyBorder="1">
      <alignment vertical="center"/>
    </xf>
    <xf numFmtId="0" fontId="14" fillId="0" borderId="0" xfId="3" applyNumberFormat="1" applyFont="1" applyAlignment="1">
      <alignment horizontal="center" vertical="center"/>
    </xf>
    <xf numFmtId="0" fontId="11" fillId="0" borderId="0" xfId="3" applyNumberFormat="1" applyFont="1" applyAlignment="1">
      <alignment vertical="center"/>
    </xf>
    <xf numFmtId="177" fontId="11" fillId="4" borderId="32" xfId="3" applyNumberFormat="1" applyFont="1" applyFill="1" applyBorder="1">
      <alignment vertical="center"/>
    </xf>
    <xf numFmtId="0" fontId="14" fillId="0" borderId="6" xfId="3" applyNumberFormat="1" applyFont="1" applyBorder="1" applyAlignment="1">
      <alignment horizontal="left" vertical="center"/>
    </xf>
    <xf numFmtId="178" fontId="14" fillId="0" borderId="0" xfId="3" applyNumberFormat="1" applyFont="1" applyAlignment="1">
      <alignment horizontal="left" vertical="center"/>
    </xf>
    <xf numFmtId="178" fontId="14" fillId="0" borderId="0" xfId="3" applyNumberFormat="1" applyFont="1" applyAlignment="1">
      <alignment vertical="center"/>
    </xf>
    <xf numFmtId="49" fontId="11" fillId="0" borderId="0" xfId="3" applyNumberFormat="1" applyFont="1">
      <alignment vertical="center"/>
    </xf>
    <xf numFmtId="0" fontId="11" fillId="0" borderId="0" xfId="3" applyNumberFormat="1" applyFont="1" applyAlignment="1">
      <alignment horizontal="right" vertical="center"/>
    </xf>
    <xf numFmtId="179" fontId="11" fillId="4" borderId="32" xfId="3" applyNumberFormat="1" applyFont="1" applyFill="1" applyBorder="1" applyAlignment="1">
      <alignment vertical="center"/>
    </xf>
    <xf numFmtId="0" fontId="11" fillId="0" borderId="0" xfId="3" applyNumberFormat="1" applyFont="1" applyAlignment="1">
      <alignment horizontal="left" vertical="center" wrapText="1"/>
    </xf>
    <xf numFmtId="0" fontId="11" fillId="0" borderId="3" xfId="3" applyNumberFormat="1" applyFont="1" applyBorder="1" applyAlignment="1">
      <alignment horizontal="center" vertical="center"/>
    </xf>
    <xf numFmtId="0" fontId="11" fillId="0" borderId="5" xfId="3" applyNumberFormat="1" applyFont="1" applyBorder="1" applyAlignment="1">
      <alignment horizontal="left" vertical="center"/>
    </xf>
    <xf numFmtId="0" fontId="11" fillId="0" borderId="7" xfId="3" applyNumberFormat="1" applyFont="1" applyBorder="1" applyAlignment="1">
      <alignment horizontal="left" vertical="center"/>
    </xf>
    <xf numFmtId="0" fontId="11" fillId="0" borderId="6" xfId="3" applyNumberFormat="1" applyFont="1" applyBorder="1" applyAlignment="1">
      <alignment horizontal="left" vertical="center" wrapText="1"/>
    </xf>
    <xf numFmtId="0" fontId="11" fillId="0" borderId="7" xfId="3" applyNumberFormat="1" applyFont="1" applyBorder="1" applyAlignment="1">
      <alignment horizontal="left" vertical="center" wrapText="1"/>
    </xf>
    <xf numFmtId="0" fontId="11" fillId="0" borderId="2" xfId="3" applyNumberFormat="1" applyFont="1" applyBorder="1" applyAlignment="1">
      <alignment horizontal="left" vertical="center" shrinkToFit="1"/>
    </xf>
    <xf numFmtId="0" fontId="4" fillId="0" borderId="4" xfId="3" applyBorder="1" applyAlignment="1">
      <alignment horizontal="left" vertical="center" shrinkToFit="1"/>
    </xf>
    <xf numFmtId="0" fontId="11" fillId="0" borderId="5" xfId="3" applyNumberFormat="1" applyFont="1" applyBorder="1" applyAlignment="1">
      <alignment horizontal="left" vertical="center"/>
    </xf>
    <xf numFmtId="0" fontId="4" fillId="0" borderId="6" xfId="3" applyBorder="1" applyAlignment="1">
      <alignment horizontal="left" vertical="center"/>
    </xf>
    <xf numFmtId="0" fontId="4" fillId="0" borderId="7" xfId="3" applyBorder="1" applyAlignment="1">
      <alignment horizontal="left" vertical="center"/>
    </xf>
    <xf numFmtId="0" fontId="4" fillId="0" borderId="8" xfId="3" applyBorder="1" applyAlignment="1">
      <alignment horizontal="left" vertical="center"/>
    </xf>
    <xf numFmtId="0" fontId="4" fillId="0" borderId="0" xfId="3" applyBorder="1" applyAlignment="1">
      <alignment horizontal="left" vertical="center"/>
    </xf>
    <xf numFmtId="0" fontId="4" fillId="0" borderId="12" xfId="3" applyBorder="1" applyAlignment="1">
      <alignment horizontal="left" vertical="center"/>
    </xf>
    <xf numFmtId="0" fontId="4" fillId="0" borderId="9" xfId="3" applyBorder="1" applyAlignment="1">
      <alignment horizontal="left" vertical="center"/>
    </xf>
    <xf numFmtId="0" fontId="4" fillId="0" borderId="10" xfId="3" applyBorder="1" applyAlignment="1">
      <alignment horizontal="left" vertical="center"/>
    </xf>
    <xf numFmtId="0" fontId="4" fillId="0" borderId="11" xfId="3" applyBorder="1" applyAlignment="1">
      <alignment horizontal="left" vertical="center"/>
    </xf>
    <xf numFmtId="0" fontId="11" fillId="0" borderId="8" xfId="3" applyNumberFormat="1" applyFont="1" applyBorder="1" applyAlignment="1">
      <alignment horizontal="left" vertical="center"/>
    </xf>
    <xf numFmtId="0" fontId="4" fillId="0" borderId="0" xfId="3" applyAlignment="1">
      <alignment horizontal="left" vertical="center"/>
    </xf>
    <xf numFmtId="0" fontId="11" fillId="0" borderId="0" xfId="3" applyNumberFormat="1" applyFont="1" applyBorder="1" applyAlignment="1">
      <alignment horizontal="left" vertical="center" shrinkToFit="1"/>
    </xf>
    <xf numFmtId="177" fontId="11" fillId="4" borderId="33" xfId="3" applyNumberFormat="1" applyFont="1" applyFill="1" applyBorder="1">
      <alignment vertical="center"/>
    </xf>
    <xf numFmtId="178" fontId="15" fillId="0" borderId="0" xfId="3" applyNumberFormat="1" applyFont="1" applyBorder="1" applyAlignment="1">
      <alignment vertical="center"/>
    </xf>
    <xf numFmtId="0" fontId="11" fillId="0" borderId="34" xfId="3" applyNumberFormat="1" applyFont="1" applyBorder="1" applyAlignment="1">
      <alignment horizontal="center" vertical="center"/>
    </xf>
    <xf numFmtId="0" fontId="14" fillId="0" borderId="34" xfId="3" applyNumberFormat="1" applyFont="1" applyBorder="1" applyAlignment="1">
      <alignment horizontal="center" vertical="center" wrapText="1"/>
    </xf>
    <xf numFmtId="0" fontId="16" fillId="0" borderId="5" xfId="3" applyNumberFormat="1" applyFont="1" applyBorder="1" applyAlignment="1">
      <alignment horizontal="center" vertical="center" wrapText="1"/>
    </xf>
    <xf numFmtId="0" fontId="16" fillId="0" borderId="7" xfId="3" applyNumberFormat="1" applyFont="1" applyBorder="1" applyAlignment="1">
      <alignment horizontal="center" vertical="center" wrapText="1"/>
    </xf>
    <xf numFmtId="0" fontId="11" fillId="0" borderId="13" xfId="3" applyNumberFormat="1" applyFont="1" applyBorder="1" applyAlignment="1">
      <alignment horizontal="center" vertical="center"/>
    </xf>
    <xf numFmtId="0" fontId="14" fillId="0" borderId="13" xfId="3" applyNumberFormat="1" applyFont="1" applyBorder="1" applyAlignment="1">
      <alignment horizontal="center" vertical="center" wrapText="1"/>
    </xf>
    <xf numFmtId="0" fontId="16" fillId="0" borderId="9" xfId="3" applyNumberFormat="1" applyFont="1" applyBorder="1" applyAlignment="1">
      <alignment horizontal="center" vertical="center" wrapText="1"/>
    </xf>
    <xf numFmtId="0" fontId="16" fillId="0" borderId="11" xfId="3" applyNumberFormat="1" applyFont="1" applyBorder="1" applyAlignment="1">
      <alignment horizontal="center" vertical="center" wrapText="1"/>
    </xf>
    <xf numFmtId="0" fontId="16" fillId="0" borderId="2" xfId="3" applyNumberFormat="1" applyFont="1" applyBorder="1" applyAlignment="1">
      <alignment horizontal="left" vertical="center"/>
    </xf>
    <xf numFmtId="0" fontId="16" fillId="0" borderId="3" xfId="3" applyNumberFormat="1" applyFont="1" applyBorder="1" applyAlignment="1">
      <alignment horizontal="left" vertical="center"/>
    </xf>
    <xf numFmtId="0" fontId="16" fillId="0" borderId="4" xfId="3" applyNumberFormat="1" applyFont="1" applyBorder="1" applyAlignment="1">
      <alignment horizontal="left" vertical="center"/>
    </xf>
    <xf numFmtId="0" fontId="11" fillId="0" borderId="1" xfId="3" applyNumberFormat="1" applyFont="1" applyBorder="1" applyAlignment="1">
      <alignment horizontal="left" vertical="center" shrinkToFit="1"/>
    </xf>
    <xf numFmtId="0" fontId="11" fillId="0" borderId="5" xfId="3" applyNumberFormat="1" applyFont="1" applyBorder="1" applyAlignment="1">
      <alignment horizontal="left" vertical="center" wrapText="1"/>
    </xf>
    <xf numFmtId="0" fontId="11" fillId="0" borderId="6" xfId="3" applyNumberFormat="1" applyFont="1" applyBorder="1" applyAlignment="1">
      <alignment horizontal="left" vertical="center" wrapText="1"/>
    </xf>
    <xf numFmtId="0" fontId="11" fillId="0" borderId="7" xfId="3" applyNumberFormat="1" applyFont="1" applyBorder="1" applyAlignment="1">
      <alignment horizontal="left" vertical="center" wrapText="1"/>
    </xf>
    <xf numFmtId="0" fontId="11" fillId="0" borderId="8" xfId="3" applyNumberFormat="1" applyFont="1" applyBorder="1" applyAlignment="1">
      <alignment horizontal="left" vertical="center" wrapText="1"/>
    </xf>
    <xf numFmtId="0" fontId="11" fillId="0" borderId="0" xfId="3" applyNumberFormat="1" applyFont="1" applyBorder="1" applyAlignment="1">
      <alignment horizontal="left" vertical="center" wrapText="1"/>
    </xf>
    <xf numFmtId="0" fontId="11" fillId="0" borderId="12" xfId="3" applyNumberFormat="1" applyFont="1" applyBorder="1" applyAlignment="1">
      <alignment horizontal="left" vertical="center" wrapText="1"/>
    </xf>
    <xf numFmtId="0" fontId="11" fillId="0" borderId="4" xfId="3" applyNumberFormat="1" applyFont="1" applyBorder="1" applyAlignment="1">
      <alignment horizontal="left" vertical="center" shrinkToFit="1"/>
    </xf>
    <xf numFmtId="0" fontId="11" fillId="0" borderId="9" xfId="3" applyNumberFormat="1" applyFont="1" applyBorder="1" applyAlignment="1">
      <alignment horizontal="left" vertical="center" wrapText="1"/>
    </xf>
    <xf numFmtId="0" fontId="11" fillId="0" borderId="10" xfId="3" applyNumberFormat="1" applyFont="1" applyBorder="1" applyAlignment="1">
      <alignment horizontal="left" vertical="center" wrapText="1"/>
    </xf>
    <xf numFmtId="0" fontId="11" fillId="0" borderId="11" xfId="3" applyNumberFormat="1" applyFont="1" applyBorder="1" applyAlignment="1">
      <alignment horizontal="left" vertical="center" wrapText="1"/>
    </xf>
    <xf numFmtId="0" fontId="11" fillId="0" borderId="7" xfId="3" applyNumberFormat="1" applyFont="1" applyBorder="1" applyAlignment="1">
      <alignment horizontal="left" vertical="center"/>
    </xf>
    <xf numFmtId="0" fontId="11" fillId="0" borderId="12" xfId="3" applyNumberFormat="1" applyFont="1" applyBorder="1" applyAlignment="1">
      <alignment horizontal="left" vertical="center"/>
    </xf>
    <xf numFmtId="0" fontId="11" fillId="0" borderId="9" xfId="3" applyNumberFormat="1" applyFont="1" applyBorder="1" applyAlignment="1">
      <alignment horizontal="left" vertical="center"/>
    </xf>
    <xf numFmtId="0" fontId="11" fillId="0" borderId="11" xfId="3" applyNumberFormat="1" applyFont="1" applyBorder="1" applyAlignment="1">
      <alignment horizontal="left" vertical="center"/>
    </xf>
    <xf numFmtId="0" fontId="11" fillId="0" borderId="6" xfId="3" applyNumberFormat="1" applyFont="1" applyBorder="1" applyAlignment="1">
      <alignment horizontal="left" vertical="center"/>
    </xf>
    <xf numFmtId="0" fontId="11" fillId="0" borderId="0" xfId="3" applyNumberFormat="1" applyFont="1" applyBorder="1" applyAlignment="1">
      <alignment horizontal="left" vertical="center"/>
    </xf>
    <xf numFmtId="0" fontId="11" fillId="0" borderId="10" xfId="3" applyNumberFormat="1" applyFont="1" applyBorder="1" applyAlignment="1">
      <alignment horizontal="left" vertical="center"/>
    </xf>
    <xf numFmtId="0" fontId="11" fillId="0" borderId="1" xfId="3" applyNumberFormat="1" applyFont="1" applyBorder="1" applyAlignment="1">
      <alignment horizontal="left" vertical="center"/>
    </xf>
    <xf numFmtId="0" fontId="16" fillId="0" borderId="1" xfId="3" applyNumberFormat="1" applyFont="1" applyBorder="1" applyAlignment="1">
      <alignment horizontal="left" vertical="center" shrinkToFit="1"/>
    </xf>
    <xf numFmtId="0" fontId="14" fillId="0" borderId="5" xfId="3" applyNumberFormat="1" applyFont="1" applyBorder="1" applyAlignment="1">
      <alignment horizontal="left" vertical="center" wrapText="1"/>
    </xf>
    <xf numFmtId="0" fontId="14" fillId="0" borderId="7" xfId="3" applyNumberFormat="1" applyFont="1" applyBorder="1" applyAlignment="1">
      <alignment horizontal="left" vertical="center" wrapText="1"/>
    </xf>
    <xf numFmtId="0" fontId="14" fillId="0" borderId="9" xfId="3" applyNumberFormat="1" applyFont="1" applyBorder="1" applyAlignment="1">
      <alignment horizontal="left" vertical="center" wrapText="1"/>
    </xf>
    <xf numFmtId="0" fontId="14" fillId="0" borderId="11" xfId="3" applyNumberFormat="1" applyFont="1" applyBorder="1" applyAlignment="1">
      <alignment horizontal="left" vertical="center" wrapText="1"/>
    </xf>
    <xf numFmtId="0" fontId="11" fillId="0" borderId="5" xfId="3" applyNumberFormat="1" applyFont="1" applyBorder="1" applyAlignment="1">
      <alignment vertical="center"/>
    </xf>
    <xf numFmtId="0" fontId="11" fillId="0" borderId="7" xfId="3" applyNumberFormat="1" applyFont="1" applyBorder="1" applyAlignment="1">
      <alignment vertical="center"/>
    </xf>
    <xf numFmtId="0" fontId="11" fillId="0" borderId="9" xfId="3" applyNumberFormat="1" applyFont="1" applyBorder="1" applyAlignment="1">
      <alignment vertical="center"/>
    </xf>
    <xf numFmtId="0" fontId="11" fillId="0" borderId="11" xfId="3" applyNumberFormat="1" applyFont="1" applyBorder="1" applyAlignment="1">
      <alignment vertical="center"/>
    </xf>
    <xf numFmtId="0" fontId="11" fillId="0" borderId="0" xfId="3" applyNumberFormat="1" applyFont="1" applyBorder="1" applyAlignment="1">
      <alignment vertical="center" shrinkToFit="1"/>
    </xf>
    <xf numFmtId="0" fontId="11" fillId="0" borderId="0" xfId="3" applyNumberFormat="1" applyFont="1" applyBorder="1" applyAlignment="1">
      <alignment horizontal="left" vertical="center" wrapText="1"/>
    </xf>
    <xf numFmtId="0" fontId="4" fillId="0" borderId="0" xfId="3">
      <alignment vertical="center"/>
    </xf>
    <xf numFmtId="0" fontId="14" fillId="0" borderId="9" xfId="3" applyNumberFormat="1" applyFont="1" applyBorder="1" applyAlignment="1">
      <alignment horizontal="left" vertical="center"/>
    </xf>
    <xf numFmtId="0" fontId="14" fillId="0" borderId="10" xfId="3" applyNumberFormat="1" applyFont="1" applyBorder="1" applyAlignment="1">
      <alignment horizontal="left" vertical="center"/>
    </xf>
    <xf numFmtId="0" fontId="14" fillId="0" borderId="11" xfId="3" applyNumberFormat="1" applyFont="1" applyBorder="1" applyAlignment="1">
      <alignment horizontal="left" vertical="center"/>
    </xf>
    <xf numFmtId="0" fontId="11" fillId="0" borderId="1" xfId="3" applyFont="1" applyBorder="1" applyAlignment="1">
      <alignment horizontal="left" vertical="center" shrinkToFit="1"/>
    </xf>
    <xf numFmtId="0" fontId="11" fillId="0" borderId="2" xfId="3" applyFont="1" applyBorder="1" applyAlignment="1">
      <alignment horizontal="left" vertical="center" shrinkToFit="1"/>
    </xf>
    <xf numFmtId="0" fontId="11" fillId="0" borderId="4" xfId="3" applyFont="1" applyBorder="1" applyAlignment="1">
      <alignment horizontal="left" vertical="center" shrinkToFit="1"/>
    </xf>
  </cellXfs>
  <cellStyles count="6">
    <cellStyle name="パーセント 2 2 2" xfId="2"/>
    <cellStyle name="標準" xfId="0" builtinId="0"/>
    <cellStyle name="標準 2" xfId="4"/>
    <cellStyle name="標準 2 2" xfId="3"/>
    <cellStyle name="標準 3 2 2" xfId="1"/>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180975</xdr:colOff>
      <xdr:row>18</xdr:row>
      <xdr:rowOff>28575</xdr:rowOff>
    </xdr:from>
    <xdr:to>
      <xdr:col>13</xdr:col>
      <xdr:colOff>180975</xdr:colOff>
      <xdr:row>18</xdr:row>
      <xdr:rowOff>114300</xdr:rowOff>
    </xdr:to>
    <xdr:sp macro="" textlink="">
      <xdr:nvSpPr>
        <xdr:cNvPr id="2" name="Line 2"/>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3" name="Line 4"/>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4" name="Line 6"/>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104775</xdr:rowOff>
    </xdr:to>
    <xdr:sp macro="" textlink="">
      <xdr:nvSpPr>
        <xdr:cNvPr id="5" name="Line 7"/>
        <xdr:cNvSpPr>
          <a:spLocks noChangeShapeType="1"/>
        </xdr:cNvSpPr>
      </xdr:nvSpPr>
      <xdr:spPr bwMode="auto">
        <a:xfrm>
          <a:off x="6410325" y="3124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6" name="Line 8"/>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85725</xdr:rowOff>
    </xdr:from>
    <xdr:to>
      <xdr:col>9</xdr:col>
      <xdr:colOff>0</xdr:colOff>
      <xdr:row>26</xdr:row>
      <xdr:rowOff>85725</xdr:rowOff>
    </xdr:to>
    <xdr:sp macro="" textlink="">
      <xdr:nvSpPr>
        <xdr:cNvPr id="2" name="Line 5"/>
        <xdr:cNvSpPr>
          <a:spLocks noChangeShapeType="1"/>
        </xdr:cNvSpPr>
      </xdr:nvSpPr>
      <xdr:spPr bwMode="auto">
        <a:xfrm>
          <a:off x="3752850" y="4133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3" name="Line 11"/>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4" name="Line 12"/>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5" name="Line 13"/>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104775</xdr:rowOff>
    </xdr:to>
    <xdr:sp macro="" textlink="">
      <xdr:nvSpPr>
        <xdr:cNvPr id="6" name="Line 14"/>
        <xdr:cNvSpPr>
          <a:spLocks noChangeShapeType="1"/>
        </xdr:cNvSpPr>
      </xdr:nvSpPr>
      <xdr:spPr bwMode="auto">
        <a:xfrm>
          <a:off x="6410325" y="3124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7" name="Line 15"/>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180975</xdr:colOff>
      <xdr:row>18</xdr:row>
      <xdr:rowOff>28575</xdr:rowOff>
    </xdr:from>
    <xdr:to>
      <xdr:col>13</xdr:col>
      <xdr:colOff>180975</xdr:colOff>
      <xdr:row>18</xdr:row>
      <xdr:rowOff>114300</xdr:rowOff>
    </xdr:to>
    <xdr:sp macro="" textlink="">
      <xdr:nvSpPr>
        <xdr:cNvPr id="2" name="Line 2"/>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3" name="Line 4"/>
        <xdr:cNvSpPr>
          <a:spLocks noChangeShapeType="1"/>
        </xdr:cNvSpPr>
      </xdr:nvSpPr>
      <xdr:spPr bwMode="auto">
        <a:xfrm>
          <a:off x="63912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4" name="Line 6"/>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104775</xdr:rowOff>
    </xdr:to>
    <xdr:sp macro="" textlink="">
      <xdr:nvSpPr>
        <xdr:cNvPr id="5" name="Line 7"/>
        <xdr:cNvSpPr>
          <a:spLocks noChangeShapeType="1"/>
        </xdr:cNvSpPr>
      </xdr:nvSpPr>
      <xdr:spPr bwMode="auto">
        <a:xfrm>
          <a:off x="6400800" y="3124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6" name="Line 8"/>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180975</xdr:colOff>
      <xdr:row>18</xdr:row>
      <xdr:rowOff>28575</xdr:rowOff>
    </xdr:from>
    <xdr:to>
      <xdr:col>13</xdr:col>
      <xdr:colOff>180975</xdr:colOff>
      <xdr:row>18</xdr:row>
      <xdr:rowOff>114300</xdr:rowOff>
    </xdr:to>
    <xdr:sp macro="" textlink="">
      <xdr:nvSpPr>
        <xdr:cNvPr id="2" name="Line 2"/>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3" name="Line 4"/>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4" name="Line 6"/>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104775</xdr:rowOff>
    </xdr:to>
    <xdr:sp macro="" textlink="">
      <xdr:nvSpPr>
        <xdr:cNvPr id="5" name="Line 7"/>
        <xdr:cNvSpPr>
          <a:spLocks noChangeShapeType="1"/>
        </xdr:cNvSpPr>
      </xdr:nvSpPr>
      <xdr:spPr bwMode="auto">
        <a:xfrm>
          <a:off x="6410325" y="3124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6" name="Line 8"/>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85725</xdr:rowOff>
    </xdr:from>
    <xdr:to>
      <xdr:col>9</xdr:col>
      <xdr:colOff>0</xdr:colOff>
      <xdr:row>26</xdr:row>
      <xdr:rowOff>85725</xdr:rowOff>
    </xdr:to>
    <xdr:sp macro="" textlink="">
      <xdr:nvSpPr>
        <xdr:cNvPr id="2" name="Line 5"/>
        <xdr:cNvSpPr>
          <a:spLocks noChangeShapeType="1"/>
        </xdr:cNvSpPr>
      </xdr:nvSpPr>
      <xdr:spPr bwMode="auto">
        <a:xfrm>
          <a:off x="3752850" y="4133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3" name="Line 11"/>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4" name="Line 12"/>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5" name="Line 13"/>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104775</xdr:rowOff>
    </xdr:to>
    <xdr:sp macro="" textlink="">
      <xdr:nvSpPr>
        <xdr:cNvPr id="6" name="Line 14"/>
        <xdr:cNvSpPr>
          <a:spLocks noChangeShapeType="1"/>
        </xdr:cNvSpPr>
      </xdr:nvSpPr>
      <xdr:spPr bwMode="auto">
        <a:xfrm>
          <a:off x="6410325" y="3124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7" name="Line 15"/>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26</xdr:row>
      <xdr:rowOff>85725</xdr:rowOff>
    </xdr:from>
    <xdr:to>
      <xdr:col>9</xdr:col>
      <xdr:colOff>0</xdr:colOff>
      <xdr:row>26</xdr:row>
      <xdr:rowOff>85725</xdr:rowOff>
    </xdr:to>
    <xdr:sp macro="" textlink="">
      <xdr:nvSpPr>
        <xdr:cNvPr id="2" name="Line 5"/>
        <xdr:cNvSpPr>
          <a:spLocks noChangeShapeType="1"/>
        </xdr:cNvSpPr>
      </xdr:nvSpPr>
      <xdr:spPr bwMode="auto">
        <a:xfrm>
          <a:off x="3752850" y="4133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3" name="Line 11"/>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4" name="Line 12"/>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5" name="Line 13"/>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104775</xdr:rowOff>
    </xdr:to>
    <xdr:sp macro="" textlink="">
      <xdr:nvSpPr>
        <xdr:cNvPr id="6" name="Line 14"/>
        <xdr:cNvSpPr>
          <a:spLocks noChangeShapeType="1"/>
        </xdr:cNvSpPr>
      </xdr:nvSpPr>
      <xdr:spPr bwMode="auto">
        <a:xfrm>
          <a:off x="6410325" y="3124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7" name="Line 15"/>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25</xdr:row>
      <xdr:rowOff>85725</xdr:rowOff>
    </xdr:from>
    <xdr:to>
      <xdr:col>17</xdr:col>
      <xdr:colOff>0</xdr:colOff>
      <xdr:row>25</xdr:row>
      <xdr:rowOff>85725</xdr:rowOff>
    </xdr:to>
    <xdr:sp macro="" textlink="">
      <xdr:nvSpPr>
        <xdr:cNvPr id="2" name="Line 5"/>
        <xdr:cNvSpPr>
          <a:spLocks noChangeShapeType="1"/>
        </xdr:cNvSpPr>
      </xdr:nvSpPr>
      <xdr:spPr bwMode="auto">
        <a:xfrm>
          <a:off x="7324725" y="3981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3" name="Line 6"/>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4" name="Line 7"/>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5" name="Line 8"/>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104775</xdr:rowOff>
    </xdr:to>
    <xdr:sp macro="" textlink="">
      <xdr:nvSpPr>
        <xdr:cNvPr id="6" name="Line 9"/>
        <xdr:cNvSpPr>
          <a:spLocks noChangeShapeType="1"/>
        </xdr:cNvSpPr>
      </xdr:nvSpPr>
      <xdr:spPr bwMode="auto">
        <a:xfrm>
          <a:off x="6410325" y="3124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7" name="Line 10"/>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zoomScaleNormal="100" zoomScaleSheetLayoutView="40" workbookViewId="0">
      <selection activeCell="AB73" sqref="AB73"/>
    </sheetView>
  </sheetViews>
  <sheetFormatPr defaultColWidth="3.5" defaultRowHeight="13.5" x14ac:dyDescent="0.15"/>
  <cols>
    <col min="1" max="1" width="1.25" style="2" customWidth="1"/>
    <col min="2" max="2" width="3.125" style="3" customWidth="1"/>
    <col min="3" max="30" width="3.125" style="2" customWidth="1"/>
    <col min="31" max="31" width="1.25" style="2" customWidth="1"/>
    <col min="32" max="16384" width="3.5" style="2"/>
  </cols>
  <sheetData>
    <row r="1" spans="2:30" s="1" customFormat="1" x14ac:dyDescent="0.15"/>
    <row r="2" spans="2:30" s="1" customFormat="1" x14ac:dyDescent="0.15">
      <c r="B2" s="1" t="s">
        <v>11</v>
      </c>
    </row>
    <row r="3" spans="2:30" s="1" customFormat="1" x14ac:dyDescent="0.15">
      <c r="U3" s="4" t="s">
        <v>0</v>
      </c>
      <c r="V3" s="5"/>
      <c r="W3" s="5"/>
      <c r="X3" s="6" t="s">
        <v>1</v>
      </c>
      <c r="Y3" s="5"/>
      <c r="Z3" s="5"/>
      <c r="AA3" s="6" t="s">
        <v>2</v>
      </c>
      <c r="AB3" s="5"/>
      <c r="AC3" s="5"/>
      <c r="AD3" s="6" t="s">
        <v>3</v>
      </c>
    </row>
    <row r="4" spans="2:30" s="1" customFormat="1" x14ac:dyDescent="0.15">
      <c r="AD4" s="4"/>
    </row>
    <row r="5" spans="2:30" s="1" customFormat="1" ht="27.75" customHeight="1" x14ac:dyDescent="0.15">
      <c r="B5" s="27" t="s">
        <v>12</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2:30" s="1" customFormat="1" x14ac:dyDescent="0.15"/>
    <row r="7" spans="2:30" s="1" customFormat="1" ht="23.25" customHeight="1" x14ac:dyDescent="0.15">
      <c r="B7" s="28" t="s">
        <v>13</v>
      </c>
      <c r="C7" s="28"/>
      <c r="D7" s="28"/>
      <c r="E7" s="28"/>
      <c r="F7" s="8"/>
      <c r="G7" s="8"/>
      <c r="H7" s="9"/>
      <c r="I7" s="9"/>
      <c r="J7" s="9"/>
      <c r="K7" s="9"/>
      <c r="L7" s="9"/>
      <c r="M7" s="9"/>
      <c r="N7" s="9"/>
      <c r="O7" s="9"/>
      <c r="P7" s="9"/>
      <c r="Q7" s="9"/>
      <c r="R7" s="9"/>
      <c r="S7" s="9"/>
      <c r="T7" s="9"/>
      <c r="U7" s="9"/>
      <c r="V7" s="9"/>
      <c r="W7" s="9"/>
      <c r="X7" s="9"/>
      <c r="Y7" s="9"/>
      <c r="Z7" s="9"/>
      <c r="AA7" s="9"/>
      <c r="AB7" s="9"/>
      <c r="AC7" s="9"/>
      <c r="AD7" s="10"/>
    </row>
    <row r="8" spans="2:30" ht="23.25" customHeight="1" x14ac:dyDescent="0.15">
      <c r="B8" s="8" t="s">
        <v>14</v>
      </c>
      <c r="C8" s="9"/>
      <c r="D8" s="9"/>
      <c r="E8" s="9"/>
      <c r="F8" s="10"/>
      <c r="G8" s="11" t="s">
        <v>4</v>
      </c>
      <c r="H8" s="7" t="s">
        <v>8</v>
      </c>
      <c r="I8" s="7"/>
      <c r="J8" s="7"/>
      <c r="K8" s="7"/>
      <c r="L8" s="14" t="s">
        <v>4</v>
      </c>
      <c r="M8" s="7" t="s">
        <v>9</v>
      </c>
      <c r="N8" s="7"/>
      <c r="O8" s="7"/>
      <c r="P8" s="7"/>
      <c r="Q8" s="14" t="s">
        <v>4</v>
      </c>
      <c r="R8" s="7" t="s">
        <v>10</v>
      </c>
      <c r="S8" s="29"/>
      <c r="T8" s="29"/>
      <c r="U8" s="29"/>
      <c r="V8" s="29"/>
      <c r="W8" s="29"/>
      <c r="X8" s="29"/>
      <c r="Y8" s="29"/>
      <c r="Z8" s="29"/>
      <c r="AA8" s="29"/>
      <c r="AB8" s="29"/>
      <c r="AC8" s="29"/>
      <c r="AD8" s="30"/>
    </row>
    <row r="9" spans="2:30" ht="23.25" customHeight="1" x14ac:dyDescent="0.15">
      <c r="B9" s="20" t="s">
        <v>15</v>
      </c>
      <c r="C9" s="21"/>
      <c r="D9" s="21"/>
      <c r="E9" s="21"/>
      <c r="F9" s="22"/>
      <c r="G9" s="14" t="s">
        <v>4</v>
      </c>
      <c r="H9" s="31" t="s">
        <v>16</v>
      </c>
      <c r="I9" s="31"/>
      <c r="J9" s="31"/>
      <c r="K9" s="31"/>
      <c r="L9" s="31"/>
      <c r="M9" s="31"/>
      <c r="N9" s="31"/>
      <c r="O9" s="31"/>
      <c r="P9" s="31"/>
      <c r="Q9" s="31"/>
      <c r="R9" s="31"/>
      <c r="S9" s="32"/>
      <c r="T9" s="32"/>
      <c r="U9" s="32"/>
      <c r="V9" s="32"/>
      <c r="W9" s="32"/>
      <c r="X9" s="32"/>
      <c r="Y9" s="32"/>
      <c r="Z9" s="32"/>
      <c r="AA9" s="32"/>
      <c r="AB9" s="32"/>
      <c r="AC9" s="32"/>
      <c r="AD9" s="33"/>
    </row>
    <row r="10" spans="2:30" ht="23.25" customHeight="1" x14ac:dyDescent="0.15">
      <c r="B10" s="34"/>
      <c r="C10" s="35"/>
      <c r="D10" s="35"/>
      <c r="E10" s="35"/>
      <c r="F10" s="36"/>
      <c r="G10" s="14" t="s">
        <v>4</v>
      </c>
      <c r="H10" s="12" t="s">
        <v>17</v>
      </c>
      <c r="I10" s="12"/>
      <c r="J10" s="12"/>
      <c r="K10" s="12"/>
      <c r="L10" s="12"/>
      <c r="M10" s="12"/>
      <c r="N10" s="12"/>
      <c r="O10" s="12"/>
      <c r="P10" s="12"/>
      <c r="Q10" s="12"/>
      <c r="R10" s="12"/>
      <c r="S10" s="37"/>
      <c r="T10" s="37"/>
      <c r="U10" s="37"/>
      <c r="V10" s="37"/>
      <c r="W10" s="37"/>
      <c r="X10" s="37"/>
      <c r="Y10" s="37"/>
      <c r="Z10" s="37"/>
      <c r="AA10" s="37"/>
      <c r="AB10" s="37"/>
      <c r="AC10" s="37"/>
      <c r="AD10" s="38"/>
    </row>
    <row r="11" spans="2:30" ht="23.25" customHeight="1" x14ac:dyDescent="0.15">
      <c r="B11" s="23"/>
      <c r="C11" s="24"/>
      <c r="D11" s="24"/>
      <c r="E11" s="24"/>
      <c r="F11" s="25"/>
      <c r="G11" s="39" t="s">
        <v>4</v>
      </c>
      <c r="H11" s="40" t="s">
        <v>18</v>
      </c>
      <c r="I11" s="41"/>
      <c r="J11" s="41"/>
      <c r="K11" s="41"/>
      <c r="L11" s="41"/>
      <c r="M11" s="41"/>
      <c r="N11" s="41"/>
      <c r="O11" s="41"/>
      <c r="P11" s="41"/>
      <c r="Q11" s="41"/>
      <c r="R11" s="41"/>
      <c r="S11" s="41"/>
      <c r="T11" s="41"/>
      <c r="U11" s="41"/>
      <c r="V11" s="41"/>
      <c r="W11" s="41"/>
      <c r="X11" s="41"/>
      <c r="Y11" s="41"/>
      <c r="Z11" s="41"/>
      <c r="AA11" s="41"/>
      <c r="AB11" s="41"/>
      <c r="AC11" s="41"/>
      <c r="AD11" s="42"/>
    </row>
    <row r="12" spans="2:30" s="1" customFormat="1" x14ac:dyDescent="0.15"/>
    <row r="13" spans="2:30" s="1" customFormat="1" x14ac:dyDescent="0.15">
      <c r="B13" s="1" t="s">
        <v>19</v>
      </c>
    </row>
    <row r="14" spans="2:30" s="1" customFormat="1" x14ac:dyDescent="0.15">
      <c r="B14" s="1" t="s">
        <v>20</v>
      </c>
      <c r="AC14" s="12"/>
      <c r="AD14" s="12"/>
    </row>
    <row r="15" spans="2:30" s="1" customFormat="1" ht="6" customHeight="1" x14ac:dyDescent="0.15"/>
    <row r="16" spans="2:30" s="1" customFormat="1" ht="4.5" customHeight="1" x14ac:dyDescent="0.15">
      <c r="B16" s="43" t="s">
        <v>21</v>
      </c>
      <c r="C16" s="44"/>
      <c r="D16" s="44"/>
      <c r="E16" s="44"/>
      <c r="F16" s="45"/>
      <c r="G16" s="46"/>
      <c r="H16" s="47"/>
      <c r="I16" s="47"/>
      <c r="J16" s="47"/>
      <c r="K16" s="47"/>
      <c r="L16" s="47"/>
      <c r="M16" s="47"/>
      <c r="N16" s="47"/>
      <c r="O16" s="47"/>
      <c r="P16" s="47"/>
      <c r="Q16" s="47"/>
      <c r="R16" s="47"/>
      <c r="S16" s="47"/>
      <c r="T16" s="47"/>
      <c r="U16" s="47"/>
      <c r="V16" s="47"/>
      <c r="W16" s="47"/>
      <c r="X16" s="47"/>
      <c r="Y16" s="47"/>
      <c r="Z16" s="46"/>
      <c r="AA16" s="47"/>
      <c r="AB16" s="47"/>
      <c r="AC16" s="48"/>
      <c r="AD16" s="49"/>
    </row>
    <row r="17" spans="2:30" s="1" customFormat="1" ht="15.75" customHeight="1" x14ac:dyDescent="0.15">
      <c r="B17" s="50"/>
      <c r="C17" s="27"/>
      <c r="D17" s="27"/>
      <c r="E17" s="27"/>
      <c r="F17" s="51"/>
      <c r="G17" s="52"/>
      <c r="H17" s="1" t="s">
        <v>22</v>
      </c>
      <c r="Z17" s="53"/>
      <c r="AA17" s="54" t="s">
        <v>23</v>
      </c>
      <c r="AB17" s="54" t="s">
        <v>24</v>
      </c>
      <c r="AC17" s="54" t="s">
        <v>25</v>
      </c>
      <c r="AD17" s="13"/>
    </row>
    <row r="18" spans="2:30" s="1" customFormat="1" ht="18.75" customHeight="1" x14ac:dyDescent="0.15">
      <c r="B18" s="50"/>
      <c r="C18" s="27"/>
      <c r="D18" s="27"/>
      <c r="E18" s="27"/>
      <c r="F18" s="51"/>
      <c r="G18" s="52"/>
      <c r="I18" s="55" t="s">
        <v>26</v>
      </c>
      <c r="J18" s="56" t="s">
        <v>27</v>
      </c>
      <c r="K18" s="57"/>
      <c r="L18" s="57"/>
      <c r="M18" s="57"/>
      <c r="N18" s="57"/>
      <c r="O18" s="57"/>
      <c r="P18" s="57"/>
      <c r="Q18" s="57"/>
      <c r="R18" s="57"/>
      <c r="S18" s="57"/>
      <c r="T18" s="57"/>
      <c r="U18" s="58"/>
      <c r="V18" s="59"/>
      <c r="W18" s="60"/>
      <c r="X18" s="61" t="s">
        <v>5</v>
      </c>
      <c r="Z18" s="16"/>
      <c r="AA18" s="54"/>
      <c r="AB18" s="54"/>
      <c r="AC18" s="54"/>
      <c r="AD18" s="13"/>
    </row>
    <row r="19" spans="2:30" s="1" customFormat="1" ht="18.75" customHeight="1" x14ac:dyDescent="0.15">
      <c r="B19" s="50"/>
      <c r="C19" s="27"/>
      <c r="D19" s="27"/>
      <c r="E19" s="27"/>
      <c r="F19" s="51"/>
      <c r="G19" s="52"/>
      <c r="I19" s="55" t="s">
        <v>28</v>
      </c>
      <c r="J19" s="62" t="s">
        <v>29</v>
      </c>
      <c r="K19" s="58"/>
      <c r="L19" s="58"/>
      <c r="M19" s="58"/>
      <c r="N19" s="58"/>
      <c r="O19" s="58"/>
      <c r="P19" s="58"/>
      <c r="Q19" s="58"/>
      <c r="R19" s="58"/>
      <c r="S19" s="58"/>
      <c r="T19" s="58"/>
      <c r="U19" s="61"/>
      <c r="V19" s="18"/>
      <c r="W19" s="19"/>
      <c r="X19" s="63" t="s">
        <v>5</v>
      </c>
      <c r="Y19" s="64"/>
      <c r="Z19" s="16"/>
      <c r="AA19" s="14" t="s">
        <v>4</v>
      </c>
      <c r="AB19" s="14" t="s">
        <v>24</v>
      </c>
      <c r="AC19" s="14" t="s">
        <v>4</v>
      </c>
      <c r="AD19" s="13"/>
    </row>
    <row r="20" spans="2:30" s="1" customFormat="1" x14ac:dyDescent="0.15">
      <c r="B20" s="50"/>
      <c r="C20" s="27"/>
      <c r="D20" s="27"/>
      <c r="E20" s="27"/>
      <c r="F20" s="51"/>
      <c r="G20" s="52"/>
      <c r="H20" s="1" t="s">
        <v>30</v>
      </c>
      <c r="Z20" s="52"/>
      <c r="AA20" s="12"/>
      <c r="AB20" s="6"/>
      <c r="AC20" s="12"/>
      <c r="AD20" s="13"/>
    </row>
    <row r="21" spans="2:30" s="1" customFormat="1" ht="15.75" customHeight="1" x14ac:dyDescent="0.15">
      <c r="B21" s="50"/>
      <c r="C21" s="27"/>
      <c r="D21" s="27"/>
      <c r="E21" s="27"/>
      <c r="F21" s="51"/>
      <c r="G21" s="52"/>
      <c r="H21" s="1" t="s">
        <v>31</v>
      </c>
      <c r="T21" s="64"/>
      <c r="V21" s="64"/>
      <c r="Z21" s="16"/>
      <c r="AA21" s="12"/>
      <c r="AB21" s="12"/>
      <c r="AC21" s="12"/>
      <c r="AD21" s="13"/>
    </row>
    <row r="22" spans="2:30" s="1" customFormat="1" ht="30" customHeight="1" x14ac:dyDescent="0.15">
      <c r="B22" s="50"/>
      <c r="C22" s="27"/>
      <c r="D22" s="27"/>
      <c r="E22" s="27"/>
      <c r="F22" s="51"/>
      <c r="G22" s="52"/>
      <c r="I22" s="55" t="s">
        <v>32</v>
      </c>
      <c r="J22" s="56" t="s">
        <v>33</v>
      </c>
      <c r="K22" s="57"/>
      <c r="L22" s="57"/>
      <c r="M22" s="57"/>
      <c r="N22" s="57"/>
      <c r="O22" s="57"/>
      <c r="P22" s="57"/>
      <c r="Q22" s="57"/>
      <c r="R22" s="57"/>
      <c r="S22" s="57"/>
      <c r="T22" s="57"/>
      <c r="U22" s="65"/>
      <c r="V22" s="59"/>
      <c r="W22" s="60"/>
      <c r="X22" s="61" t="s">
        <v>5</v>
      </c>
      <c r="Y22" s="64"/>
      <c r="Z22" s="16"/>
      <c r="AA22" s="14" t="s">
        <v>4</v>
      </c>
      <c r="AB22" s="14" t="s">
        <v>24</v>
      </c>
      <c r="AC22" s="14" t="s">
        <v>4</v>
      </c>
      <c r="AD22" s="13"/>
    </row>
    <row r="23" spans="2:30" s="1" customFormat="1" ht="6" customHeight="1" x14ac:dyDescent="0.15">
      <c r="B23" s="66"/>
      <c r="C23" s="67"/>
      <c r="D23" s="67"/>
      <c r="E23" s="67"/>
      <c r="F23" s="68"/>
      <c r="G23" s="69"/>
      <c r="H23" s="70"/>
      <c r="I23" s="70"/>
      <c r="J23" s="70"/>
      <c r="K23" s="70"/>
      <c r="L23" s="70"/>
      <c r="M23" s="70"/>
      <c r="N23" s="70"/>
      <c r="O23" s="70"/>
      <c r="P23" s="70"/>
      <c r="Q23" s="70"/>
      <c r="R23" s="70"/>
      <c r="S23" s="70"/>
      <c r="T23" s="71"/>
      <c r="U23" s="71"/>
      <c r="V23" s="70"/>
      <c r="W23" s="70"/>
      <c r="X23" s="70"/>
      <c r="Y23" s="70"/>
      <c r="Z23" s="69"/>
      <c r="AA23" s="70"/>
      <c r="AB23" s="70"/>
      <c r="AC23" s="40"/>
      <c r="AD23" s="72"/>
    </row>
    <row r="24" spans="2:30" s="1" customFormat="1" ht="9.75" customHeight="1" x14ac:dyDescent="0.15">
      <c r="B24" s="73"/>
      <c r="C24" s="73"/>
      <c r="D24" s="73"/>
      <c r="E24" s="73"/>
      <c r="F24" s="73"/>
      <c r="T24" s="64"/>
      <c r="U24" s="64"/>
    </row>
    <row r="25" spans="2:30" s="1" customFormat="1" x14ac:dyDescent="0.15">
      <c r="B25" s="1" t="s">
        <v>34</v>
      </c>
      <c r="C25" s="73"/>
      <c r="D25" s="73"/>
      <c r="E25" s="73"/>
      <c r="F25" s="73"/>
      <c r="T25" s="64"/>
      <c r="U25" s="64"/>
    </row>
    <row r="26" spans="2:30" s="1" customFormat="1" ht="6.75" customHeight="1" x14ac:dyDescent="0.15">
      <c r="B26" s="73"/>
      <c r="C26" s="73"/>
      <c r="D26" s="73"/>
      <c r="E26" s="73"/>
      <c r="F26" s="73"/>
      <c r="T26" s="64"/>
      <c r="U26" s="64"/>
    </row>
    <row r="27" spans="2:30" s="1" customFormat="1" ht="4.5" customHeight="1" x14ac:dyDescent="0.15">
      <c r="B27" s="43" t="s">
        <v>21</v>
      </c>
      <c r="C27" s="44"/>
      <c r="D27" s="44"/>
      <c r="E27" s="44"/>
      <c r="F27" s="45"/>
      <c r="G27" s="46"/>
      <c r="H27" s="47"/>
      <c r="I27" s="47"/>
      <c r="J27" s="47"/>
      <c r="K27" s="47"/>
      <c r="L27" s="47"/>
      <c r="M27" s="47"/>
      <c r="N27" s="47"/>
      <c r="O27" s="47"/>
      <c r="P27" s="47"/>
      <c r="Q27" s="47"/>
      <c r="R27" s="47"/>
      <c r="S27" s="47"/>
      <c r="T27" s="47"/>
      <c r="U27" s="47"/>
      <c r="V27" s="47"/>
      <c r="W27" s="47"/>
      <c r="X27" s="47"/>
      <c r="Y27" s="47"/>
      <c r="Z27" s="46"/>
      <c r="AA27" s="47"/>
      <c r="AB27" s="47"/>
      <c r="AC27" s="31"/>
      <c r="AD27" s="74"/>
    </row>
    <row r="28" spans="2:30" s="1" customFormat="1" ht="15.75" customHeight="1" x14ac:dyDescent="0.15">
      <c r="B28" s="50"/>
      <c r="C28" s="27"/>
      <c r="D28" s="27"/>
      <c r="E28" s="27"/>
      <c r="F28" s="51"/>
      <c r="G28" s="52"/>
      <c r="H28" s="1" t="s">
        <v>35</v>
      </c>
      <c r="Z28" s="52"/>
      <c r="AA28" s="54" t="s">
        <v>23</v>
      </c>
      <c r="AB28" s="54" t="s">
        <v>24</v>
      </c>
      <c r="AC28" s="54" t="s">
        <v>25</v>
      </c>
      <c r="AD28" s="75"/>
    </row>
    <row r="29" spans="2:30" s="1" customFormat="1" ht="18.75" customHeight="1" x14ac:dyDescent="0.15">
      <c r="B29" s="50"/>
      <c r="C29" s="27"/>
      <c r="D29" s="27"/>
      <c r="E29" s="27"/>
      <c r="F29" s="51"/>
      <c r="G29" s="52"/>
      <c r="I29" s="55" t="s">
        <v>26</v>
      </c>
      <c r="J29" s="56" t="s">
        <v>27</v>
      </c>
      <c r="K29" s="57"/>
      <c r="L29" s="57"/>
      <c r="M29" s="57"/>
      <c r="N29" s="57"/>
      <c r="O29" s="57"/>
      <c r="P29" s="57"/>
      <c r="Q29" s="57"/>
      <c r="R29" s="57"/>
      <c r="S29" s="57"/>
      <c r="T29" s="57"/>
      <c r="U29" s="61"/>
      <c r="V29" s="59"/>
      <c r="W29" s="60"/>
      <c r="X29" s="61" t="s">
        <v>5</v>
      </c>
      <c r="Z29" s="52"/>
      <c r="AA29" s="54"/>
      <c r="AB29" s="54"/>
      <c r="AC29" s="54"/>
      <c r="AD29" s="13"/>
    </row>
    <row r="30" spans="2:30" s="1" customFormat="1" ht="18.75" customHeight="1" x14ac:dyDescent="0.15">
      <c r="B30" s="50"/>
      <c r="C30" s="27"/>
      <c r="D30" s="27"/>
      <c r="E30" s="27"/>
      <c r="F30" s="51"/>
      <c r="G30" s="52"/>
      <c r="I30" s="76" t="s">
        <v>28</v>
      </c>
      <c r="J30" s="77" t="s">
        <v>29</v>
      </c>
      <c r="K30" s="70"/>
      <c r="L30" s="70"/>
      <c r="M30" s="70"/>
      <c r="N30" s="70"/>
      <c r="O30" s="70"/>
      <c r="P30" s="70"/>
      <c r="Q30" s="70"/>
      <c r="R30" s="70"/>
      <c r="S30" s="70"/>
      <c r="T30" s="70"/>
      <c r="U30" s="63"/>
      <c r="V30" s="18"/>
      <c r="W30" s="19"/>
      <c r="X30" s="63" t="s">
        <v>5</v>
      </c>
      <c r="Y30" s="64"/>
      <c r="Z30" s="16"/>
      <c r="AA30" s="14" t="s">
        <v>4</v>
      </c>
      <c r="AB30" s="14" t="s">
        <v>24</v>
      </c>
      <c r="AC30" s="14" t="s">
        <v>4</v>
      </c>
      <c r="AD30" s="13"/>
    </row>
    <row r="31" spans="2:30" s="1" customFormat="1" ht="6" customHeight="1" x14ac:dyDescent="0.15">
      <c r="B31" s="66"/>
      <c r="C31" s="67"/>
      <c r="D31" s="67"/>
      <c r="E31" s="67"/>
      <c r="F31" s="68"/>
      <c r="G31" s="69"/>
      <c r="H31" s="70"/>
      <c r="I31" s="70"/>
      <c r="J31" s="70"/>
      <c r="K31" s="70"/>
      <c r="L31" s="70"/>
      <c r="M31" s="70"/>
      <c r="N31" s="70"/>
      <c r="O31" s="70"/>
      <c r="P31" s="70"/>
      <c r="Q31" s="70"/>
      <c r="R31" s="70"/>
      <c r="S31" s="70"/>
      <c r="T31" s="71"/>
      <c r="U31" s="71"/>
      <c r="V31" s="70"/>
      <c r="W31" s="70"/>
      <c r="X31" s="70"/>
      <c r="Y31" s="70"/>
      <c r="Z31" s="69"/>
      <c r="AA31" s="70"/>
      <c r="AB31" s="70"/>
      <c r="AC31" s="40"/>
      <c r="AD31" s="72"/>
    </row>
    <row r="32" spans="2:30" s="1" customFormat="1" ht="9.75" customHeight="1" x14ac:dyDescent="0.15">
      <c r="B32" s="73"/>
      <c r="C32" s="73"/>
      <c r="D32" s="73"/>
      <c r="E32" s="73"/>
      <c r="F32" s="73"/>
      <c r="T32" s="64"/>
      <c r="U32" s="64"/>
    </row>
    <row r="33" spans="2:30" s="1" customFormat="1" ht="13.5" customHeight="1" x14ac:dyDescent="0.15">
      <c r="B33" s="1" t="s">
        <v>36</v>
      </c>
      <c r="C33" s="73"/>
      <c r="D33" s="73"/>
      <c r="E33" s="73"/>
      <c r="F33" s="73"/>
      <c r="T33" s="64"/>
      <c r="U33" s="64"/>
    </row>
    <row r="34" spans="2:30" s="1" customFormat="1" ht="6.75" customHeight="1" x14ac:dyDescent="0.15">
      <c r="B34" s="73"/>
      <c r="C34" s="73"/>
      <c r="D34" s="73"/>
      <c r="E34" s="73"/>
      <c r="F34" s="73"/>
      <c r="T34" s="64"/>
      <c r="U34" s="64"/>
    </row>
    <row r="35" spans="2:30" s="1" customFormat="1" ht="4.5" customHeight="1" x14ac:dyDescent="0.15">
      <c r="B35" s="43" t="s">
        <v>21</v>
      </c>
      <c r="C35" s="44"/>
      <c r="D35" s="44"/>
      <c r="E35" s="44"/>
      <c r="F35" s="45"/>
      <c r="G35" s="46"/>
      <c r="H35" s="47"/>
      <c r="I35" s="47"/>
      <c r="J35" s="47"/>
      <c r="K35" s="47"/>
      <c r="L35" s="47"/>
      <c r="M35" s="47"/>
      <c r="N35" s="47"/>
      <c r="O35" s="47"/>
      <c r="P35" s="47"/>
      <c r="Q35" s="47"/>
      <c r="R35" s="47"/>
      <c r="S35" s="47"/>
      <c r="T35" s="47"/>
      <c r="U35" s="47"/>
      <c r="V35" s="47"/>
      <c r="W35" s="47"/>
      <c r="X35" s="47"/>
      <c r="Y35" s="47"/>
      <c r="Z35" s="46"/>
      <c r="AA35" s="47"/>
      <c r="AB35" s="47"/>
      <c r="AC35" s="31"/>
      <c r="AD35" s="74"/>
    </row>
    <row r="36" spans="2:30" s="1" customFormat="1" ht="15.75" customHeight="1" x14ac:dyDescent="0.15">
      <c r="B36" s="50"/>
      <c r="C36" s="27"/>
      <c r="D36" s="27"/>
      <c r="E36" s="27"/>
      <c r="F36" s="51"/>
      <c r="G36" s="52"/>
      <c r="H36" s="1" t="s">
        <v>37</v>
      </c>
      <c r="Z36" s="52"/>
      <c r="AA36" s="54" t="s">
        <v>23</v>
      </c>
      <c r="AB36" s="54" t="s">
        <v>24</v>
      </c>
      <c r="AC36" s="54" t="s">
        <v>25</v>
      </c>
      <c r="AD36" s="75"/>
    </row>
    <row r="37" spans="2:30" s="1" customFormat="1" ht="18.75" customHeight="1" x14ac:dyDescent="0.15">
      <c r="B37" s="50"/>
      <c r="C37" s="27"/>
      <c r="D37" s="27"/>
      <c r="E37" s="27"/>
      <c r="F37" s="51"/>
      <c r="G37" s="52"/>
      <c r="I37" s="55" t="s">
        <v>26</v>
      </c>
      <c r="J37" s="56" t="s">
        <v>27</v>
      </c>
      <c r="K37" s="57"/>
      <c r="L37" s="57"/>
      <c r="M37" s="57"/>
      <c r="N37" s="57"/>
      <c r="O37" s="57"/>
      <c r="P37" s="57"/>
      <c r="Q37" s="57"/>
      <c r="R37" s="57"/>
      <c r="S37" s="57"/>
      <c r="T37" s="57"/>
      <c r="U37" s="61"/>
      <c r="V37" s="17"/>
      <c r="W37" s="59"/>
      <c r="X37" s="61" t="s">
        <v>5</v>
      </c>
      <c r="Z37" s="52"/>
      <c r="AA37" s="54"/>
      <c r="AB37" s="54"/>
      <c r="AC37" s="54"/>
      <c r="AD37" s="13"/>
    </row>
    <row r="38" spans="2:30" s="1" customFormat="1" ht="18.75" customHeight="1" x14ac:dyDescent="0.15">
      <c r="B38" s="66"/>
      <c r="C38" s="67"/>
      <c r="D38" s="67"/>
      <c r="E38" s="67"/>
      <c r="F38" s="68"/>
      <c r="G38" s="52"/>
      <c r="I38" s="55" t="s">
        <v>28</v>
      </c>
      <c r="J38" s="78" t="s">
        <v>29</v>
      </c>
      <c r="K38" s="58"/>
      <c r="L38" s="58"/>
      <c r="M38" s="58"/>
      <c r="N38" s="58"/>
      <c r="O38" s="58"/>
      <c r="P38" s="58"/>
      <c r="Q38" s="58"/>
      <c r="R38" s="58"/>
      <c r="S38" s="58"/>
      <c r="T38" s="58"/>
      <c r="U38" s="61"/>
      <c r="V38" s="17"/>
      <c r="W38" s="59"/>
      <c r="X38" s="61" t="s">
        <v>5</v>
      </c>
      <c r="Y38" s="64"/>
      <c r="Z38" s="16"/>
      <c r="AA38" s="14" t="s">
        <v>4</v>
      </c>
      <c r="AB38" s="14" t="s">
        <v>24</v>
      </c>
      <c r="AC38" s="14" t="s">
        <v>4</v>
      </c>
      <c r="AD38" s="13"/>
    </row>
    <row r="39" spans="2:30" s="1" customFormat="1" ht="6" customHeight="1" x14ac:dyDescent="0.15">
      <c r="B39" s="66"/>
      <c r="C39" s="79"/>
      <c r="D39" s="67"/>
      <c r="E39" s="67"/>
      <c r="F39" s="68"/>
      <c r="G39" s="69"/>
      <c r="H39" s="70"/>
      <c r="I39" s="70"/>
      <c r="J39" s="70"/>
      <c r="K39" s="70"/>
      <c r="L39" s="70"/>
      <c r="M39" s="70"/>
      <c r="N39" s="70"/>
      <c r="O39" s="70"/>
      <c r="P39" s="70"/>
      <c r="Q39" s="70"/>
      <c r="R39" s="70"/>
      <c r="S39" s="70"/>
      <c r="T39" s="71"/>
      <c r="U39" s="71"/>
      <c r="V39" s="70"/>
      <c r="W39" s="70"/>
      <c r="X39" s="70"/>
      <c r="Y39" s="70"/>
      <c r="Z39" s="69"/>
      <c r="AA39" s="70"/>
      <c r="AB39" s="70"/>
      <c r="AC39" s="40"/>
      <c r="AD39" s="72"/>
    </row>
    <row r="40" spans="2:30" s="1" customFormat="1" ht="4.5" customHeight="1" x14ac:dyDescent="0.15">
      <c r="B40" s="43" t="s">
        <v>38</v>
      </c>
      <c r="C40" s="44"/>
      <c r="D40" s="44"/>
      <c r="E40" s="44"/>
      <c r="F40" s="45"/>
      <c r="G40" s="46"/>
      <c r="H40" s="47"/>
      <c r="I40" s="47"/>
      <c r="J40" s="47"/>
      <c r="K40" s="47"/>
      <c r="L40" s="47"/>
      <c r="M40" s="47"/>
      <c r="N40" s="47"/>
      <c r="O40" s="47"/>
      <c r="P40" s="47"/>
      <c r="Q40" s="47"/>
      <c r="R40" s="47"/>
      <c r="S40" s="47"/>
      <c r="T40" s="47"/>
      <c r="U40" s="47"/>
      <c r="V40" s="47"/>
      <c r="W40" s="47"/>
      <c r="X40" s="47"/>
      <c r="Y40" s="47"/>
      <c r="Z40" s="46"/>
      <c r="AA40" s="47"/>
      <c r="AB40" s="47"/>
      <c r="AC40" s="31"/>
      <c r="AD40" s="74"/>
    </row>
    <row r="41" spans="2:30" s="1" customFormat="1" ht="15.75" customHeight="1" x14ac:dyDescent="0.15">
      <c r="B41" s="50"/>
      <c r="C41" s="27"/>
      <c r="D41" s="27"/>
      <c r="E41" s="27"/>
      <c r="F41" s="51"/>
      <c r="G41" s="52"/>
      <c r="H41" s="1" t="s">
        <v>39</v>
      </c>
      <c r="Z41" s="52"/>
      <c r="AA41" s="54" t="s">
        <v>23</v>
      </c>
      <c r="AB41" s="54" t="s">
        <v>24</v>
      </c>
      <c r="AC41" s="54" t="s">
        <v>25</v>
      </c>
      <c r="AD41" s="75"/>
    </row>
    <row r="42" spans="2:30" s="1" customFormat="1" ht="30" customHeight="1" x14ac:dyDescent="0.15">
      <c r="B42" s="50"/>
      <c r="C42" s="27"/>
      <c r="D42" s="27"/>
      <c r="E42" s="27"/>
      <c r="F42" s="51"/>
      <c r="G42" s="52"/>
      <c r="I42" s="55" t="s">
        <v>26</v>
      </c>
      <c r="J42" s="80" t="s">
        <v>40</v>
      </c>
      <c r="K42" s="81"/>
      <c r="L42" s="81"/>
      <c r="M42" s="81"/>
      <c r="N42" s="81"/>
      <c r="O42" s="81"/>
      <c r="P42" s="81"/>
      <c r="Q42" s="81"/>
      <c r="R42" s="81"/>
      <c r="S42" s="81"/>
      <c r="T42" s="81"/>
      <c r="U42" s="82"/>
      <c r="V42" s="17"/>
      <c r="W42" s="59"/>
      <c r="X42" s="61" t="s">
        <v>5</v>
      </c>
      <c r="Z42" s="52"/>
      <c r="AC42" s="12"/>
      <c r="AD42" s="13"/>
    </row>
    <row r="43" spans="2:30" s="1" customFormat="1" ht="33" customHeight="1" x14ac:dyDescent="0.15">
      <c r="B43" s="50"/>
      <c r="C43" s="27"/>
      <c r="D43" s="27"/>
      <c r="E43" s="27"/>
      <c r="F43" s="51"/>
      <c r="G43" s="52"/>
      <c r="I43" s="55" t="s">
        <v>28</v>
      </c>
      <c r="J43" s="80" t="s">
        <v>41</v>
      </c>
      <c r="K43" s="81"/>
      <c r="L43" s="81"/>
      <c r="M43" s="81"/>
      <c r="N43" s="81"/>
      <c r="O43" s="81"/>
      <c r="P43" s="81"/>
      <c r="Q43" s="81"/>
      <c r="R43" s="81"/>
      <c r="S43" s="81"/>
      <c r="T43" s="81"/>
      <c r="U43" s="82"/>
      <c r="V43" s="17"/>
      <c r="W43" s="59"/>
      <c r="X43" s="63" t="s">
        <v>5</v>
      </c>
      <c r="Y43" s="64"/>
      <c r="Z43" s="16"/>
      <c r="AA43" s="14" t="s">
        <v>4</v>
      </c>
      <c r="AB43" s="14" t="s">
        <v>24</v>
      </c>
      <c r="AC43" s="14" t="s">
        <v>4</v>
      </c>
      <c r="AD43" s="13"/>
    </row>
    <row r="44" spans="2:30" s="1" customFormat="1" ht="6" customHeight="1" x14ac:dyDescent="0.15">
      <c r="B44" s="66"/>
      <c r="C44" s="67"/>
      <c r="D44" s="67"/>
      <c r="E44" s="67"/>
      <c r="F44" s="68"/>
      <c r="G44" s="69"/>
      <c r="H44" s="70"/>
      <c r="I44" s="70"/>
      <c r="J44" s="70"/>
      <c r="K44" s="70"/>
      <c r="L44" s="70"/>
      <c r="M44" s="70"/>
      <c r="N44" s="70"/>
      <c r="O44" s="70"/>
      <c r="P44" s="70"/>
      <c r="Q44" s="70"/>
      <c r="R44" s="70"/>
      <c r="S44" s="70"/>
      <c r="T44" s="71"/>
      <c r="U44" s="71"/>
      <c r="V44" s="70"/>
      <c r="W44" s="70"/>
      <c r="X44" s="70"/>
      <c r="Y44" s="70"/>
      <c r="Z44" s="69"/>
      <c r="AA44" s="70"/>
      <c r="AB44" s="70"/>
      <c r="AC44" s="40"/>
      <c r="AD44" s="72"/>
    </row>
    <row r="45" spans="2:30" s="1" customFormat="1" ht="6" customHeight="1" x14ac:dyDescent="0.15">
      <c r="B45" s="73"/>
      <c r="C45" s="73"/>
      <c r="D45" s="73"/>
      <c r="E45" s="73"/>
      <c r="F45" s="73"/>
      <c r="T45" s="64"/>
      <c r="U45" s="64"/>
    </row>
    <row r="46" spans="2:30" s="1" customFormat="1" x14ac:dyDescent="0.15">
      <c r="B46" s="83" t="s">
        <v>7</v>
      </c>
      <c r="C46" s="84"/>
      <c r="D46" s="85" t="s">
        <v>42</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row>
    <row r="47" spans="2:30" s="1" customFormat="1" ht="29.25" customHeight="1" x14ac:dyDescent="0.15">
      <c r="B47" s="83"/>
      <c r="C47" s="84"/>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row>
    <row r="122" spans="3:7" x14ac:dyDescent="0.15">
      <c r="C122" s="26"/>
      <c r="D122" s="26"/>
      <c r="E122" s="26"/>
      <c r="F122" s="26"/>
      <c r="G122" s="26"/>
    </row>
    <row r="123" spans="3:7" x14ac:dyDescent="0.15">
      <c r="C123" s="15"/>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workbookViewId="0">
      <pane xSplit="1" ySplit="1" topLeftCell="B2" activePane="bottomRight" state="frozen"/>
      <selection activeCell="AB73" sqref="AB73"/>
      <selection pane="topRight" activeCell="AB73" sqref="AB73"/>
      <selection pane="bottomLeft" activeCell="AB73" sqref="AB73"/>
      <selection pane="bottomRight" activeCell="AB73" sqref="AB73"/>
    </sheetView>
  </sheetViews>
  <sheetFormatPr defaultRowHeight="11.25" x14ac:dyDescent="0.15"/>
  <cols>
    <col min="1" max="1" width="3.625" style="87" customWidth="1"/>
    <col min="2" max="2" width="4.625" style="87" customWidth="1"/>
    <col min="3" max="3" width="8.625" style="87" customWidth="1"/>
    <col min="4" max="4" width="3.625" style="87" customWidth="1"/>
    <col min="5" max="5" width="4.625" style="87" customWidth="1"/>
    <col min="6" max="6" width="8.625" style="87" customWidth="1"/>
    <col min="7" max="7" width="4" style="87" customWidth="1"/>
    <col min="8" max="8" width="5.5" style="87" customWidth="1"/>
    <col min="9" max="9" width="6" style="87" customWidth="1"/>
    <col min="10" max="10" width="3.375" style="87" customWidth="1"/>
    <col min="11" max="12" width="7.125" style="87" customWidth="1"/>
    <col min="13" max="13" width="4.125" style="87" customWidth="1"/>
    <col min="14" max="14" width="6.25" style="87" customWidth="1"/>
    <col min="15" max="15" width="3.875" style="87" customWidth="1"/>
    <col min="16" max="16" width="6.25" style="87" customWidth="1"/>
    <col min="17" max="256" width="9" style="87"/>
    <col min="257" max="257" width="3.625" style="87" customWidth="1"/>
    <col min="258" max="258" width="4.625" style="87" customWidth="1"/>
    <col min="259" max="259" width="8.625" style="87" customWidth="1"/>
    <col min="260" max="260" width="3.625" style="87" customWidth="1"/>
    <col min="261" max="261" width="4.625" style="87" customWidth="1"/>
    <col min="262" max="262" width="8.625" style="87" customWidth="1"/>
    <col min="263" max="263" width="4" style="87" customWidth="1"/>
    <col min="264" max="264" width="5.5" style="87" customWidth="1"/>
    <col min="265" max="265" width="6" style="87" customWidth="1"/>
    <col min="266" max="266" width="3.375" style="87" customWidth="1"/>
    <col min="267" max="268" width="7.125" style="87" customWidth="1"/>
    <col min="269" max="269" width="4.125" style="87" customWidth="1"/>
    <col min="270" max="270" width="6.25" style="87" customWidth="1"/>
    <col min="271" max="271" width="3.875" style="87" customWidth="1"/>
    <col min="272" max="272" width="6.25" style="87" customWidth="1"/>
    <col min="273" max="512" width="9" style="87"/>
    <col min="513" max="513" width="3.625" style="87" customWidth="1"/>
    <col min="514" max="514" width="4.625" style="87" customWidth="1"/>
    <col min="515" max="515" width="8.625" style="87" customWidth="1"/>
    <col min="516" max="516" width="3.625" style="87" customWidth="1"/>
    <col min="517" max="517" width="4.625" style="87" customWidth="1"/>
    <col min="518" max="518" width="8.625" style="87" customWidth="1"/>
    <col min="519" max="519" width="4" style="87" customWidth="1"/>
    <col min="520" max="520" width="5.5" style="87" customWidth="1"/>
    <col min="521" max="521" width="6" style="87" customWidth="1"/>
    <col min="522" max="522" width="3.375" style="87" customWidth="1"/>
    <col min="523" max="524" width="7.125" style="87" customWidth="1"/>
    <col min="525" max="525" width="4.125" style="87" customWidth="1"/>
    <col min="526" max="526" width="6.25" style="87" customWidth="1"/>
    <col min="527" max="527" width="3.875" style="87" customWidth="1"/>
    <col min="528" max="528" width="6.25" style="87" customWidth="1"/>
    <col min="529" max="768" width="9" style="87"/>
    <col min="769" max="769" width="3.625" style="87" customWidth="1"/>
    <col min="770" max="770" width="4.625" style="87" customWidth="1"/>
    <col min="771" max="771" width="8.625" style="87" customWidth="1"/>
    <col min="772" max="772" width="3.625" style="87" customWidth="1"/>
    <col min="773" max="773" width="4.625" style="87" customWidth="1"/>
    <col min="774" max="774" width="8.625" style="87" customWidth="1"/>
    <col min="775" max="775" width="4" style="87" customWidth="1"/>
    <col min="776" max="776" width="5.5" style="87" customWidth="1"/>
    <col min="777" max="777" width="6" style="87" customWidth="1"/>
    <col min="778" max="778" width="3.375" style="87" customWidth="1"/>
    <col min="779" max="780" width="7.125" style="87" customWidth="1"/>
    <col min="781" max="781" width="4.125" style="87" customWidth="1"/>
    <col min="782" max="782" width="6.25" style="87" customWidth="1"/>
    <col min="783" max="783" width="3.875" style="87" customWidth="1"/>
    <col min="784" max="784" width="6.25" style="87" customWidth="1"/>
    <col min="785" max="1024" width="9" style="87"/>
    <col min="1025" max="1025" width="3.625" style="87" customWidth="1"/>
    <col min="1026" max="1026" width="4.625" style="87" customWidth="1"/>
    <col min="1027" max="1027" width="8.625" style="87" customWidth="1"/>
    <col min="1028" max="1028" width="3.625" style="87" customWidth="1"/>
    <col min="1029" max="1029" width="4.625" style="87" customWidth="1"/>
    <col min="1030" max="1030" width="8.625" style="87" customWidth="1"/>
    <col min="1031" max="1031" width="4" style="87" customWidth="1"/>
    <col min="1032" max="1032" width="5.5" style="87" customWidth="1"/>
    <col min="1033" max="1033" width="6" style="87" customWidth="1"/>
    <col min="1034" max="1034" width="3.375" style="87" customWidth="1"/>
    <col min="1035" max="1036" width="7.125" style="87" customWidth="1"/>
    <col min="1037" max="1037" width="4.125" style="87" customWidth="1"/>
    <col min="1038" max="1038" width="6.25" style="87" customWidth="1"/>
    <col min="1039" max="1039" width="3.875" style="87" customWidth="1"/>
    <col min="1040" max="1040" width="6.25" style="87" customWidth="1"/>
    <col min="1041" max="1280" width="9" style="87"/>
    <col min="1281" max="1281" width="3.625" style="87" customWidth="1"/>
    <col min="1282" max="1282" width="4.625" style="87" customWidth="1"/>
    <col min="1283" max="1283" width="8.625" style="87" customWidth="1"/>
    <col min="1284" max="1284" width="3.625" style="87" customWidth="1"/>
    <col min="1285" max="1285" width="4.625" style="87" customWidth="1"/>
    <col min="1286" max="1286" width="8.625" style="87" customWidth="1"/>
    <col min="1287" max="1287" width="4" style="87" customWidth="1"/>
    <col min="1288" max="1288" width="5.5" style="87" customWidth="1"/>
    <col min="1289" max="1289" width="6" style="87" customWidth="1"/>
    <col min="1290" max="1290" width="3.375" style="87" customWidth="1"/>
    <col min="1291" max="1292" width="7.125" style="87" customWidth="1"/>
    <col min="1293" max="1293" width="4.125" style="87" customWidth="1"/>
    <col min="1294" max="1294" width="6.25" style="87" customWidth="1"/>
    <col min="1295" max="1295" width="3.875" style="87" customWidth="1"/>
    <col min="1296" max="1296" width="6.25" style="87" customWidth="1"/>
    <col min="1297" max="1536" width="9" style="87"/>
    <col min="1537" max="1537" width="3.625" style="87" customWidth="1"/>
    <col min="1538" max="1538" width="4.625" style="87" customWidth="1"/>
    <col min="1539" max="1539" width="8.625" style="87" customWidth="1"/>
    <col min="1540" max="1540" width="3.625" style="87" customWidth="1"/>
    <col min="1541" max="1541" width="4.625" style="87" customWidth="1"/>
    <col min="1542" max="1542" width="8.625" style="87" customWidth="1"/>
    <col min="1543" max="1543" width="4" style="87" customWidth="1"/>
    <col min="1544" max="1544" width="5.5" style="87" customWidth="1"/>
    <col min="1545" max="1545" width="6" style="87" customWidth="1"/>
    <col min="1546" max="1546" width="3.375" style="87" customWidth="1"/>
    <col min="1547" max="1548" width="7.125" style="87" customWidth="1"/>
    <col min="1549" max="1549" width="4.125" style="87" customWidth="1"/>
    <col min="1550" max="1550" width="6.25" style="87" customWidth="1"/>
    <col min="1551" max="1551" width="3.875" style="87" customWidth="1"/>
    <col min="1552" max="1552" width="6.25" style="87" customWidth="1"/>
    <col min="1553" max="1792" width="9" style="87"/>
    <col min="1793" max="1793" width="3.625" style="87" customWidth="1"/>
    <col min="1794" max="1794" width="4.625" style="87" customWidth="1"/>
    <col min="1795" max="1795" width="8.625" style="87" customWidth="1"/>
    <col min="1796" max="1796" width="3.625" style="87" customWidth="1"/>
    <col min="1797" max="1797" width="4.625" style="87" customWidth="1"/>
    <col min="1798" max="1798" width="8.625" style="87" customWidth="1"/>
    <col min="1799" max="1799" width="4" style="87" customWidth="1"/>
    <col min="1800" max="1800" width="5.5" style="87" customWidth="1"/>
    <col min="1801" max="1801" width="6" style="87" customWidth="1"/>
    <col min="1802" max="1802" width="3.375" style="87" customWidth="1"/>
    <col min="1803" max="1804" width="7.125" style="87" customWidth="1"/>
    <col min="1805" max="1805" width="4.125" style="87" customWidth="1"/>
    <col min="1806" max="1806" width="6.25" style="87" customWidth="1"/>
    <col min="1807" max="1807" width="3.875" style="87" customWidth="1"/>
    <col min="1808" max="1808" width="6.25" style="87" customWidth="1"/>
    <col min="1809" max="2048" width="9" style="87"/>
    <col min="2049" max="2049" width="3.625" style="87" customWidth="1"/>
    <col min="2050" max="2050" width="4.625" style="87" customWidth="1"/>
    <col min="2051" max="2051" width="8.625" style="87" customWidth="1"/>
    <col min="2052" max="2052" width="3.625" style="87" customWidth="1"/>
    <col min="2053" max="2053" width="4.625" style="87" customWidth="1"/>
    <col min="2054" max="2054" width="8.625" style="87" customWidth="1"/>
    <col min="2055" max="2055" width="4" style="87" customWidth="1"/>
    <col min="2056" max="2056" width="5.5" style="87" customWidth="1"/>
    <col min="2057" max="2057" width="6" style="87" customWidth="1"/>
    <col min="2058" max="2058" width="3.375" style="87" customWidth="1"/>
    <col min="2059" max="2060" width="7.125" style="87" customWidth="1"/>
    <col min="2061" max="2061" width="4.125" style="87" customWidth="1"/>
    <col min="2062" max="2062" width="6.25" style="87" customWidth="1"/>
    <col min="2063" max="2063" width="3.875" style="87" customWidth="1"/>
    <col min="2064" max="2064" width="6.25" style="87" customWidth="1"/>
    <col min="2065" max="2304" width="9" style="87"/>
    <col min="2305" max="2305" width="3.625" style="87" customWidth="1"/>
    <col min="2306" max="2306" width="4.625" style="87" customWidth="1"/>
    <col min="2307" max="2307" width="8.625" style="87" customWidth="1"/>
    <col min="2308" max="2308" width="3.625" style="87" customWidth="1"/>
    <col min="2309" max="2309" width="4.625" style="87" customWidth="1"/>
    <col min="2310" max="2310" width="8.625" style="87" customWidth="1"/>
    <col min="2311" max="2311" width="4" style="87" customWidth="1"/>
    <col min="2312" max="2312" width="5.5" style="87" customWidth="1"/>
    <col min="2313" max="2313" width="6" style="87" customWidth="1"/>
    <col min="2314" max="2314" width="3.375" style="87" customWidth="1"/>
    <col min="2315" max="2316" width="7.125" style="87" customWidth="1"/>
    <col min="2317" max="2317" width="4.125" style="87" customWidth="1"/>
    <col min="2318" max="2318" width="6.25" style="87" customWidth="1"/>
    <col min="2319" max="2319" width="3.875" style="87" customWidth="1"/>
    <col min="2320" max="2320" width="6.25" style="87" customWidth="1"/>
    <col min="2321" max="2560" width="9" style="87"/>
    <col min="2561" max="2561" width="3.625" style="87" customWidth="1"/>
    <col min="2562" max="2562" width="4.625" style="87" customWidth="1"/>
    <col min="2563" max="2563" width="8.625" style="87" customWidth="1"/>
    <col min="2564" max="2564" width="3.625" style="87" customWidth="1"/>
    <col min="2565" max="2565" width="4.625" style="87" customWidth="1"/>
    <col min="2566" max="2566" width="8.625" style="87" customWidth="1"/>
    <col min="2567" max="2567" width="4" style="87" customWidth="1"/>
    <col min="2568" max="2568" width="5.5" style="87" customWidth="1"/>
    <col min="2569" max="2569" width="6" style="87" customWidth="1"/>
    <col min="2570" max="2570" width="3.375" style="87" customWidth="1"/>
    <col min="2571" max="2572" width="7.125" style="87" customWidth="1"/>
    <col min="2573" max="2573" width="4.125" style="87" customWidth="1"/>
    <col min="2574" max="2574" width="6.25" style="87" customWidth="1"/>
    <col min="2575" max="2575" width="3.875" style="87" customWidth="1"/>
    <col min="2576" max="2576" width="6.25" style="87" customWidth="1"/>
    <col min="2577" max="2816" width="9" style="87"/>
    <col min="2817" max="2817" width="3.625" style="87" customWidth="1"/>
    <col min="2818" max="2818" width="4.625" style="87" customWidth="1"/>
    <col min="2819" max="2819" width="8.625" style="87" customWidth="1"/>
    <col min="2820" max="2820" width="3.625" style="87" customWidth="1"/>
    <col min="2821" max="2821" width="4.625" style="87" customWidth="1"/>
    <col min="2822" max="2822" width="8.625" style="87" customWidth="1"/>
    <col min="2823" max="2823" width="4" style="87" customWidth="1"/>
    <col min="2824" max="2824" width="5.5" style="87" customWidth="1"/>
    <col min="2825" max="2825" width="6" style="87" customWidth="1"/>
    <col min="2826" max="2826" width="3.375" style="87" customWidth="1"/>
    <col min="2827" max="2828" width="7.125" style="87" customWidth="1"/>
    <col min="2829" max="2829" width="4.125" style="87" customWidth="1"/>
    <col min="2830" max="2830" width="6.25" style="87" customWidth="1"/>
    <col min="2831" max="2831" width="3.875" style="87" customWidth="1"/>
    <col min="2832" max="2832" width="6.25" style="87" customWidth="1"/>
    <col min="2833" max="3072" width="9" style="87"/>
    <col min="3073" max="3073" width="3.625" style="87" customWidth="1"/>
    <col min="3074" max="3074" width="4.625" style="87" customWidth="1"/>
    <col min="3075" max="3075" width="8.625" style="87" customWidth="1"/>
    <col min="3076" max="3076" width="3.625" style="87" customWidth="1"/>
    <col min="3077" max="3077" width="4.625" style="87" customWidth="1"/>
    <col min="3078" max="3078" width="8.625" style="87" customWidth="1"/>
    <col min="3079" max="3079" width="4" style="87" customWidth="1"/>
    <col min="3080" max="3080" width="5.5" style="87" customWidth="1"/>
    <col min="3081" max="3081" width="6" style="87" customWidth="1"/>
    <col min="3082" max="3082" width="3.375" style="87" customWidth="1"/>
    <col min="3083" max="3084" width="7.125" style="87" customWidth="1"/>
    <col min="3085" max="3085" width="4.125" style="87" customWidth="1"/>
    <col min="3086" max="3086" width="6.25" style="87" customWidth="1"/>
    <col min="3087" max="3087" width="3.875" style="87" customWidth="1"/>
    <col min="3088" max="3088" width="6.25" style="87" customWidth="1"/>
    <col min="3089" max="3328" width="9" style="87"/>
    <col min="3329" max="3329" width="3.625" style="87" customWidth="1"/>
    <col min="3330" max="3330" width="4.625" style="87" customWidth="1"/>
    <col min="3331" max="3331" width="8.625" style="87" customWidth="1"/>
    <col min="3332" max="3332" width="3.625" style="87" customWidth="1"/>
    <col min="3333" max="3333" width="4.625" style="87" customWidth="1"/>
    <col min="3334" max="3334" width="8.625" style="87" customWidth="1"/>
    <col min="3335" max="3335" width="4" style="87" customWidth="1"/>
    <col min="3336" max="3336" width="5.5" style="87" customWidth="1"/>
    <col min="3337" max="3337" width="6" style="87" customWidth="1"/>
    <col min="3338" max="3338" width="3.375" style="87" customWidth="1"/>
    <col min="3339" max="3340" width="7.125" style="87" customWidth="1"/>
    <col min="3341" max="3341" width="4.125" style="87" customWidth="1"/>
    <col min="3342" max="3342" width="6.25" style="87" customWidth="1"/>
    <col min="3343" max="3343" width="3.875" style="87" customWidth="1"/>
    <col min="3344" max="3344" width="6.25" style="87" customWidth="1"/>
    <col min="3345" max="3584" width="9" style="87"/>
    <col min="3585" max="3585" width="3.625" style="87" customWidth="1"/>
    <col min="3586" max="3586" width="4.625" style="87" customWidth="1"/>
    <col min="3587" max="3587" width="8.625" style="87" customWidth="1"/>
    <col min="3588" max="3588" width="3.625" style="87" customWidth="1"/>
    <col min="3589" max="3589" width="4.625" style="87" customWidth="1"/>
    <col min="3590" max="3590" width="8.625" style="87" customWidth="1"/>
    <col min="3591" max="3591" width="4" style="87" customWidth="1"/>
    <col min="3592" max="3592" width="5.5" style="87" customWidth="1"/>
    <col min="3593" max="3593" width="6" style="87" customWidth="1"/>
    <col min="3594" max="3594" width="3.375" style="87" customWidth="1"/>
    <col min="3595" max="3596" width="7.125" style="87" customWidth="1"/>
    <col min="3597" max="3597" width="4.125" style="87" customWidth="1"/>
    <col min="3598" max="3598" width="6.25" style="87" customWidth="1"/>
    <col min="3599" max="3599" width="3.875" style="87" customWidth="1"/>
    <col min="3600" max="3600" width="6.25" style="87" customWidth="1"/>
    <col min="3601" max="3840" width="9" style="87"/>
    <col min="3841" max="3841" width="3.625" style="87" customWidth="1"/>
    <col min="3842" max="3842" width="4.625" style="87" customWidth="1"/>
    <col min="3843" max="3843" width="8.625" style="87" customWidth="1"/>
    <col min="3844" max="3844" width="3.625" style="87" customWidth="1"/>
    <col min="3845" max="3845" width="4.625" style="87" customWidth="1"/>
    <col min="3846" max="3846" width="8.625" style="87" customWidth="1"/>
    <col min="3847" max="3847" width="4" style="87" customWidth="1"/>
    <col min="3848" max="3848" width="5.5" style="87" customWidth="1"/>
    <col min="3849" max="3849" width="6" style="87" customWidth="1"/>
    <col min="3850" max="3850" width="3.375" style="87" customWidth="1"/>
    <col min="3851" max="3852" width="7.125" style="87" customWidth="1"/>
    <col min="3853" max="3853" width="4.125" style="87" customWidth="1"/>
    <col min="3854" max="3854" width="6.25" style="87" customWidth="1"/>
    <col min="3855" max="3855" width="3.875" style="87" customWidth="1"/>
    <col min="3856" max="3856" width="6.25" style="87" customWidth="1"/>
    <col min="3857" max="4096" width="9" style="87"/>
    <col min="4097" max="4097" width="3.625" style="87" customWidth="1"/>
    <col min="4098" max="4098" width="4.625" style="87" customWidth="1"/>
    <col min="4099" max="4099" width="8.625" style="87" customWidth="1"/>
    <col min="4100" max="4100" width="3.625" style="87" customWidth="1"/>
    <col min="4101" max="4101" width="4.625" style="87" customWidth="1"/>
    <col min="4102" max="4102" width="8.625" style="87" customWidth="1"/>
    <col min="4103" max="4103" width="4" style="87" customWidth="1"/>
    <col min="4104" max="4104" width="5.5" style="87" customWidth="1"/>
    <col min="4105" max="4105" width="6" style="87" customWidth="1"/>
    <col min="4106" max="4106" width="3.375" style="87" customWidth="1"/>
    <col min="4107" max="4108" width="7.125" style="87" customWidth="1"/>
    <col min="4109" max="4109" width="4.125" style="87" customWidth="1"/>
    <col min="4110" max="4110" width="6.25" style="87" customWidth="1"/>
    <col min="4111" max="4111" width="3.875" style="87" customWidth="1"/>
    <col min="4112" max="4112" width="6.25" style="87" customWidth="1"/>
    <col min="4113" max="4352" width="9" style="87"/>
    <col min="4353" max="4353" width="3.625" style="87" customWidth="1"/>
    <col min="4354" max="4354" width="4.625" style="87" customWidth="1"/>
    <col min="4355" max="4355" width="8.625" style="87" customWidth="1"/>
    <col min="4356" max="4356" width="3.625" style="87" customWidth="1"/>
    <col min="4357" max="4357" width="4.625" style="87" customWidth="1"/>
    <col min="4358" max="4358" width="8.625" style="87" customWidth="1"/>
    <col min="4359" max="4359" width="4" style="87" customWidth="1"/>
    <col min="4360" max="4360" width="5.5" style="87" customWidth="1"/>
    <col min="4361" max="4361" width="6" style="87" customWidth="1"/>
    <col min="4362" max="4362" width="3.375" style="87" customWidth="1"/>
    <col min="4363" max="4364" width="7.125" style="87" customWidth="1"/>
    <col min="4365" max="4365" width="4.125" style="87" customWidth="1"/>
    <col min="4366" max="4366" width="6.25" style="87" customWidth="1"/>
    <col min="4367" max="4367" width="3.875" style="87" customWidth="1"/>
    <col min="4368" max="4368" width="6.25" style="87" customWidth="1"/>
    <col min="4369" max="4608" width="9" style="87"/>
    <col min="4609" max="4609" width="3.625" style="87" customWidth="1"/>
    <col min="4610" max="4610" width="4.625" style="87" customWidth="1"/>
    <col min="4611" max="4611" width="8.625" style="87" customWidth="1"/>
    <col min="4612" max="4612" width="3.625" style="87" customWidth="1"/>
    <col min="4613" max="4613" width="4.625" style="87" customWidth="1"/>
    <col min="4614" max="4614" width="8.625" style="87" customWidth="1"/>
    <col min="4615" max="4615" width="4" style="87" customWidth="1"/>
    <col min="4616" max="4616" width="5.5" style="87" customWidth="1"/>
    <col min="4617" max="4617" width="6" style="87" customWidth="1"/>
    <col min="4618" max="4618" width="3.375" style="87" customWidth="1"/>
    <col min="4619" max="4620" width="7.125" style="87" customWidth="1"/>
    <col min="4621" max="4621" width="4.125" style="87" customWidth="1"/>
    <col min="4622" max="4622" width="6.25" style="87" customWidth="1"/>
    <col min="4623" max="4623" width="3.875" style="87" customWidth="1"/>
    <col min="4624" max="4624" width="6.25" style="87" customWidth="1"/>
    <col min="4625" max="4864" width="9" style="87"/>
    <col min="4865" max="4865" width="3.625" style="87" customWidth="1"/>
    <col min="4866" max="4866" width="4.625" style="87" customWidth="1"/>
    <col min="4867" max="4867" width="8.625" style="87" customWidth="1"/>
    <col min="4868" max="4868" width="3.625" style="87" customWidth="1"/>
    <col min="4869" max="4869" width="4.625" style="87" customWidth="1"/>
    <col min="4870" max="4870" width="8.625" style="87" customWidth="1"/>
    <col min="4871" max="4871" width="4" style="87" customWidth="1"/>
    <col min="4872" max="4872" width="5.5" style="87" customWidth="1"/>
    <col min="4873" max="4873" width="6" style="87" customWidth="1"/>
    <col min="4874" max="4874" width="3.375" style="87" customWidth="1"/>
    <col min="4875" max="4876" width="7.125" style="87" customWidth="1"/>
    <col min="4877" max="4877" width="4.125" style="87" customWidth="1"/>
    <col min="4878" max="4878" width="6.25" style="87" customWidth="1"/>
    <col min="4879" max="4879" width="3.875" style="87" customWidth="1"/>
    <col min="4880" max="4880" width="6.25" style="87" customWidth="1"/>
    <col min="4881" max="5120" width="9" style="87"/>
    <col min="5121" max="5121" width="3.625" style="87" customWidth="1"/>
    <col min="5122" max="5122" width="4.625" style="87" customWidth="1"/>
    <col min="5123" max="5123" width="8.625" style="87" customWidth="1"/>
    <col min="5124" max="5124" width="3.625" style="87" customWidth="1"/>
    <col min="5125" max="5125" width="4.625" style="87" customWidth="1"/>
    <col min="5126" max="5126" width="8.625" style="87" customWidth="1"/>
    <col min="5127" max="5127" width="4" style="87" customWidth="1"/>
    <col min="5128" max="5128" width="5.5" style="87" customWidth="1"/>
    <col min="5129" max="5129" width="6" style="87" customWidth="1"/>
    <col min="5130" max="5130" width="3.375" style="87" customWidth="1"/>
    <col min="5131" max="5132" width="7.125" style="87" customWidth="1"/>
    <col min="5133" max="5133" width="4.125" style="87" customWidth="1"/>
    <col min="5134" max="5134" width="6.25" style="87" customWidth="1"/>
    <col min="5135" max="5135" width="3.875" style="87" customWidth="1"/>
    <col min="5136" max="5136" width="6.25" style="87" customWidth="1"/>
    <col min="5137" max="5376" width="9" style="87"/>
    <col min="5377" max="5377" width="3.625" style="87" customWidth="1"/>
    <col min="5378" max="5378" width="4.625" style="87" customWidth="1"/>
    <col min="5379" max="5379" width="8.625" style="87" customWidth="1"/>
    <col min="5380" max="5380" width="3.625" style="87" customWidth="1"/>
    <col min="5381" max="5381" width="4.625" style="87" customWidth="1"/>
    <col min="5382" max="5382" width="8.625" style="87" customWidth="1"/>
    <col min="5383" max="5383" width="4" style="87" customWidth="1"/>
    <col min="5384" max="5384" width="5.5" style="87" customWidth="1"/>
    <col min="5385" max="5385" width="6" style="87" customWidth="1"/>
    <col min="5386" max="5386" width="3.375" style="87" customWidth="1"/>
    <col min="5387" max="5388" width="7.125" style="87" customWidth="1"/>
    <col min="5389" max="5389" width="4.125" style="87" customWidth="1"/>
    <col min="5390" max="5390" width="6.25" style="87" customWidth="1"/>
    <col min="5391" max="5391" width="3.875" style="87" customWidth="1"/>
    <col min="5392" max="5392" width="6.25" style="87" customWidth="1"/>
    <col min="5393" max="5632" width="9" style="87"/>
    <col min="5633" max="5633" width="3.625" style="87" customWidth="1"/>
    <col min="5634" max="5634" width="4.625" style="87" customWidth="1"/>
    <col min="5635" max="5635" width="8.625" style="87" customWidth="1"/>
    <col min="5636" max="5636" width="3.625" style="87" customWidth="1"/>
    <col min="5637" max="5637" width="4.625" style="87" customWidth="1"/>
    <col min="5638" max="5638" width="8.625" style="87" customWidth="1"/>
    <col min="5639" max="5639" width="4" style="87" customWidth="1"/>
    <col min="5640" max="5640" width="5.5" style="87" customWidth="1"/>
    <col min="5641" max="5641" width="6" style="87" customWidth="1"/>
    <col min="5642" max="5642" width="3.375" style="87" customWidth="1"/>
    <col min="5643" max="5644" width="7.125" style="87" customWidth="1"/>
    <col min="5645" max="5645" width="4.125" style="87" customWidth="1"/>
    <col min="5646" max="5646" width="6.25" style="87" customWidth="1"/>
    <col min="5647" max="5647" width="3.875" style="87" customWidth="1"/>
    <col min="5648" max="5648" width="6.25" style="87" customWidth="1"/>
    <col min="5649" max="5888" width="9" style="87"/>
    <col min="5889" max="5889" width="3.625" style="87" customWidth="1"/>
    <col min="5890" max="5890" width="4.625" style="87" customWidth="1"/>
    <col min="5891" max="5891" width="8.625" style="87" customWidth="1"/>
    <col min="5892" max="5892" width="3.625" style="87" customWidth="1"/>
    <col min="5893" max="5893" width="4.625" style="87" customWidth="1"/>
    <col min="5894" max="5894" width="8.625" style="87" customWidth="1"/>
    <col min="5895" max="5895" width="4" style="87" customWidth="1"/>
    <col min="5896" max="5896" width="5.5" style="87" customWidth="1"/>
    <col min="5897" max="5897" width="6" style="87" customWidth="1"/>
    <col min="5898" max="5898" width="3.375" style="87" customWidth="1"/>
    <col min="5899" max="5900" width="7.125" style="87" customWidth="1"/>
    <col min="5901" max="5901" width="4.125" style="87" customWidth="1"/>
    <col min="5902" max="5902" width="6.25" style="87" customWidth="1"/>
    <col min="5903" max="5903" width="3.875" style="87" customWidth="1"/>
    <col min="5904" max="5904" width="6.25" style="87" customWidth="1"/>
    <col min="5905" max="6144" width="9" style="87"/>
    <col min="6145" max="6145" width="3.625" style="87" customWidth="1"/>
    <col min="6146" max="6146" width="4.625" style="87" customWidth="1"/>
    <col min="6147" max="6147" width="8.625" style="87" customWidth="1"/>
    <col min="6148" max="6148" width="3.625" style="87" customWidth="1"/>
    <col min="6149" max="6149" width="4.625" style="87" customWidth="1"/>
    <col min="6150" max="6150" width="8.625" style="87" customWidth="1"/>
    <col min="6151" max="6151" width="4" style="87" customWidth="1"/>
    <col min="6152" max="6152" width="5.5" style="87" customWidth="1"/>
    <col min="6153" max="6153" width="6" style="87" customWidth="1"/>
    <col min="6154" max="6154" width="3.375" style="87" customWidth="1"/>
    <col min="6155" max="6156" width="7.125" style="87" customWidth="1"/>
    <col min="6157" max="6157" width="4.125" style="87" customWidth="1"/>
    <col min="6158" max="6158" width="6.25" style="87" customWidth="1"/>
    <col min="6159" max="6159" width="3.875" style="87" customWidth="1"/>
    <col min="6160" max="6160" width="6.25" style="87" customWidth="1"/>
    <col min="6161" max="6400" width="9" style="87"/>
    <col min="6401" max="6401" width="3.625" style="87" customWidth="1"/>
    <col min="6402" max="6402" width="4.625" style="87" customWidth="1"/>
    <col min="6403" max="6403" width="8.625" style="87" customWidth="1"/>
    <col min="6404" max="6404" width="3.625" style="87" customWidth="1"/>
    <col min="6405" max="6405" width="4.625" style="87" customWidth="1"/>
    <col min="6406" max="6406" width="8.625" style="87" customWidth="1"/>
    <col min="6407" max="6407" width="4" style="87" customWidth="1"/>
    <col min="6408" max="6408" width="5.5" style="87" customWidth="1"/>
    <col min="6409" max="6409" width="6" style="87" customWidth="1"/>
    <col min="6410" max="6410" width="3.375" style="87" customWidth="1"/>
    <col min="6411" max="6412" width="7.125" style="87" customWidth="1"/>
    <col min="6413" max="6413" width="4.125" style="87" customWidth="1"/>
    <col min="6414" max="6414" width="6.25" style="87" customWidth="1"/>
    <col min="6415" max="6415" width="3.875" style="87" customWidth="1"/>
    <col min="6416" max="6416" width="6.25" style="87" customWidth="1"/>
    <col min="6417" max="6656" width="9" style="87"/>
    <col min="6657" max="6657" width="3.625" style="87" customWidth="1"/>
    <col min="6658" max="6658" width="4.625" style="87" customWidth="1"/>
    <col min="6659" max="6659" width="8.625" style="87" customWidth="1"/>
    <col min="6660" max="6660" width="3.625" style="87" customWidth="1"/>
    <col min="6661" max="6661" width="4.625" style="87" customWidth="1"/>
    <col min="6662" max="6662" width="8.625" style="87" customWidth="1"/>
    <col min="6663" max="6663" width="4" style="87" customWidth="1"/>
    <col min="6664" max="6664" width="5.5" style="87" customWidth="1"/>
    <col min="6665" max="6665" width="6" style="87" customWidth="1"/>
    <col min="6666" max="6666" width="3.375" style="87" customWidth="1"/>
    <col min="6667" max="6668" width="7.125" style="87" customWidth="1"/>
    <col min="6669" max="6669" width="4.125" style="87" customWidth="1"/>
    <col min="6670" max="6670" width="6.25" style="87" customWidth="1"/>
    <col min="6671" max="6671" width="3.875" style="87" customWidth="1"/>
    <col min="6672" max="6672" width="6.25" style="87" customWidth="1"/>
    <col min="6673" max="6912" width="9" style="87"/>
    <col min="6913" max="6913" width="3.625" style="87" customWidth="1"/>
    <col min="6914" max="6914" width="4.625" style="87" customWidth="1"/>
    <col min="6915" max="6915" width="8.625" style="87" customWidth="1"/>
    <col min="6916" max="6916" width="3.625" style="87" customWidth="1"/>
    <col min="6917" max="6917" width="4.625" style="87" customWidth="1"/>
    <col min="6918" max="6918" width="8.625" style="87" customWidth="1"/>
    <col min="6919" max="6919" width="4" style="87" customWidth="1"/>
    <col min="6920" max="6920" width="5.5" style="87" customWidth="1"/>
    <col min="6921" max="6921" width="6" style="87" customWidth="1"/>
    <col min="6922" max="6922" width="3.375" style="87" customWidth="1"/>
    <col min="6923" max="6924" width="7.125" style="87" customWidth="1"/>
    <col min="6925" max="6925" width="4.125" style="87" customWidth="1"/>
    <col min="6926" max="6926" width="6.25" style="87" customWidth="1"/>
    <col min="6927" max="6927" width="3.875" style="87" customWidth="1"/>
    <col min="6928" max="6928" width="6.25" style="87" customWidth="1"/>
    <col min="6929" max="7168" width="9" style="87"/>
    <col min="7169" max="7169" width="3.625" style="87" customWidth="1"/>
    <col min="7170" max="7170" width="4.625" style="87" customWidth="1"/>
    <col min="7171" max="7171" width="8.625" style="87" customWidth="1"/>
    <col min="7172" max="7172" width="3.625" style="87" customWidth="1"/>
    <col min="7173" max="7173" width="4.625" style="87" customWidth="1"/>
    <col min="7174" max="7174" width="8.625" style="87" customWidth="1"/>
    <col min="7175" max="7175" width="4" style="87" customWidth="1"/>
    <col min="7176" max="7176" width="5.5" style="87" customWidth="1"/>
    <col min="7177" max="7177" width="6" style="87" customWidth="1"/>
    <col min="7178" max="7178" width="3.375" style="87" customWidth="1"/>
    <col min="7179" max="7180" width="7.125" style="87" customWidth="1"/>
    <col min="7181" max="7181" width="4.125" style="87" customWidth="1"/>
    <col min="7182" max="7182" width="6.25" style="87" customWidth="1"/>
    <col min="7183" max="7183" width="3.875" style="87" customWidth="1"/>
    <col min="7184" max="7184" width="6.25" style="87" customWidth="1"/>
    <col min="7185" max="7424" width="9" style="87"/>
    <col min="7425" max="7425" width="3.625" style="87" customWidth="1"/>
    <col min="7426" max="7426" width="4.625" style="87" customWidth="1"/>
    <col min="7427" max="7427" width="8.625" style="87" customWidth="1"/>
    <col min="7428" max="7428" width="3.625" style="87" customWidth="1"/>
    <col min="7429" max="7429" width="4.625" style="87" customWidth="1"/>
    <col min="7430" max="7430" width="8.625" style="87" customWidth="1"/>
    <col min="7431" max="7431" width="4" style="87" customWidth="1"/>
    <col min="7432" max="7432" width="5.5" style="87" customWidth="1"/>
    <col min="7433" max="7433" width="6" style="87" customWidth="1"/>
    <col min="7434" max="7434" width="3.375" style="87" customWidth="1"/>
    <col min="7435" max="7436" width="7.125" style="87" customWidth="1"/>
    <col min="7437" max="7437" width="4.125" style="87" customWidth="1"/>
    <col min="7438" max="7438" width="6.25" style="87" customWidth="1"/>
    <col min="7439" max="7439" width="3.875" style="87" customWidth="1"/>
    <col min="7440" max="7440" width="6.25" style="87" customWidth="1"/>
    <col min="7441" max="7680" width="9" style="87"/>
    <col min="7681" max="7681" width="3.625" style="87" customWidth="1"/>
    <col min="7682" max="7682" width="4.625" style="87" customWidth="1"/>
    <col min="7683" max="7683" width="8.625" style="87" customWidth="1"/>
    <col min="7684" max="7684" width="3.625" style="87" customWidth="1"/>
    <col min="7685" max="7685" width="4.625" style="87" customWidth="1"/>
    <col min="7686" max="7686" width="8.625" style="87" customWidth="1"/>
    <col min="7687" max="7687" width="4" style="87" customWidth="1"/>
    <col min="7688" max="7688" width="5.5" style="87" customWidth="1"/>
    <col min="7689" max="7689" width="6" style="87" customWidth="1"/>
    <col min="7690" max="7690" width="3.375" style="87" customWidth="1"/>
    <col min="7691" max="7692" width="7.125" style="87" customWidth="1"/>
    <col min="7693" max="7693" width="4.125" style="87" customWidth="1"/>
    <col min="7694" max="7694" width="6.25" style="87" customWidth="1"/>
    <col min="7695" max="7695" width="3.875" style="87" customWidth="1"/>
    <col min="7696" max="7696" width="6.25" style="87" customWidth="1"/>
    <col min="7697" max="7936" width="9" style="87"/>
    <col min="7937" max="7937" width="3.625" style="87" customWidth="1"/>
    <col min="7938" max="7938" width="4.625" style="87" customWidth="1"/>
    <col min="7939" max="7939" width="8.625" style="87" customWidth="1"/>
    <col min="7940" max="7940" width="3.625" style="87" customWidth="1"/>
    <col min="7941" max="7941" width="4.625" style="87" customWidth="1"/>
    <col min="7942" max="7942" width="8.625" style="87" customWidth="1"/>
    <col min="7943" max="7943" width="4" style="87" customWidth="1"/>
    <col min="7944" max="7944" width="5.5" style="87" customWidth="1"/>
    <col min="7945" max="7945" width="6" style="87" customWidth="1"/>
    <col min="7946" max="7946" width="3.375" style="87" customWidth="1"/>
    <col min="7947" max="7948" width="7.125" style="87" customWidth="1"/>
    <col min="7949" max="7949" width="4.125" style="87" customWidth="1"/>
    <col min="7950" max="7950" width="6.25" style="87" customWidth="1"/>
    <col min="7951" max="7951" width="3.875" style="87" customWidth="1"/>
    <col min="7952" max="7952" width="6.25" style="87" customWidth="1"/>
    <col min="7953" max="8192" width="9" style="87"/>
    <col min="8193" max="8193" width="3.625" style="87" customWidth="1"/>
    <col min="8194" max="8194" width="4.625" style="87" customWidth="1"/>
    <col min="8195" max="8195" width="8.625" style="87" customWidth="1"/>
    <col min="8196" max="8196" width="3.625" style="87" customWidth="1"/>
    <col min="8197" max="8197" width="4.625" style="87" customWidth="1"/>
    <col min="8198" max="8198" width="8.625" style="87" customWidth="1"/>
    <col min="8199" max="8199" width="4" style="87" customWidth="1"/>
    <col min="8200" max="8200" width="5.5" style="87" customWidth="1"/>
    <col min="8201" max="8201" width="6" style="87" customWidth="1"/>
    <col min="8202" max="8202" width="3.375" style="87" customWidth="1"/>
    <col min="8203" max="8204" width="7.125" style="87" customWidth="1"/>
    <col min="8205" max="8205" width="4.125" style="87" customWidth="1"/>
    <col min="8206" max="8206" width="6.25" style="87" customWidth="1"/>
    <col min="8207" max="8207" width="3.875" style="87" customWidth="1"/>
    <col min="8208" max="8208" width="6.25" style="87" customWidth="1"/>
    <col min="8209" max="8448" width="9" style="87"/>
    <col min="8449" max="8449" width="3.625" style="87" customWidth="1"/>
    <col min="8450" max="8450" width="4.625" style="87" customWidth="1"/>
    <col min="8451" max="8451" width="8.625" style="87" customWidth="1"/>
    <col min="8452" max="8452" width="3.625" style="87" customWidth="1"/>
    <col min="8453" max="8453" width="4.625" style="87" customWidth="1"/>
    <col min="8454" max="8454" width="8.625" style="87" customWidth="1"/>
    <col min="8455" max="8455" width="4" style="87" customWidth="1"/>
    <col min="8456" max="8456" width="5.5" style="87" customWidth="1"/>
    <col min="8457" max="8457" width="6" style="87" customWidth="1"/>
    <col min="8458" max="8458" width="3.375" style="87" customWidth="1"/>
    <col min="8459" max="8460" width="7.125" style="87" customWidth="1"/>
    <col min="8461" max="8461" width="4.125" style="87" customWidth="1"/>
    <col min="8462" max="8462" width="6.25" style="87" customWidth="1"/>
    <col min="8463" max="8463" width="3.875" style="87" customWidth="1"/>
    <col min="8464" max="8464" width="6.25" style="87" customWidth="1"/>
    <col min="8465" max="8704" width="9" style="87"/>
    <col min="8705" max="8705" width="3.625" style="87" customWidth="1"/>
    <col min="8706" max="8706" width="4.625" style="87" customWidth="1"/>
    <col min="8707" max="8707" width="8.625" style="87" customWidth="1"/>
    <col min="8708" max="8708" width="3.625" style="87" customWidth="1"/>
    <col min="8709" max="8709" width="4.625" style="87" customWidth="1"/>
    <col min="8710" max="8710" width="8.625" style="87" customWidth="1"/>
    <col min="8711" max="8711" width="4" style="87" customWidth="1"/>
    <col min="8712" max="8712" width="5.5" style="87" customWidth="1"/>
    <col min="8713" max="8713" width="6" style="87" customWidth="1"/>
    <col min="8714" max="8714" width="3.375" style="87" customWidth="1"/>
    <col min="8715" max="8716" width="7.125" style="87" customWidth="1"/>
    <col min="8717" max="8717" width="4.125" style="87" customWidth="1"/>
    <col min="8718" max="8718" width="6.25" style="87" customWidth="1"/>
    <col min="8719" max="8719" width="3.875" style="87" customWidth="1"/>
    <col min="8720" max="8720" width="6.25" style="87" customWidth="1"/>
    <col min="8721" max="8960" width="9" style="87"/>
    <col min="8961" max="8961" width="3.625" style="87" customWidth="1"/>
    <col min="8962" max="8962" width="4.625" style="87" customWidth="1"/>
    <col min="8963" max="8963" width="8.625" style="87" customWidth="1"/>
    <col min="8964" max="8964" width="3.625" style="87" customWidth="1"/>
    <col min="8965" max="8965" width="4.625" style="87" customWidth="1"/>
    <col min="8966" max="8966" width="8.625" style="87" customWidth="1"/>
    <col min="8967" max="8967" width="4" style="87" customWidth="1"/>
    <col min="8968" max="8968" width="5.5" style="87" customWidth="1"/>
    <col min="8969" max="8969" width="6" style="87" customWidth="1"/>
    <col min="8970" max="8970" width="3.375" style="87" customWidth="1"/>
    <col min="8971" max="8972" width="7.125" style="87" customWidth="1"/>
    <col min="8973" max="8973" width="4.125" style="87" customWidth="1"/>
    <col min="8974" max="8974" width="6.25" style="87" customWidth="1"/>
    <col min="8975" max="8975" width="3.875" style="87" customWidth="1"/>
    <col min="8976" max="8976" width="6.25" style="87" customWidth="1"/>
    <col min="8977" max="9216" width="9" style="87"/>
    <col min="9217" max="9217" width="3.625" style="87" customWidth="1"/>
    <col min="9218" max="9218" width="4.625" style="87" customWidth="1"/>
    <col min="9219" max="9219" width="8.625" style="87" customWidth="1"/>
    <col min="9220" max="9220" width="3.625" style="87" customWidth="1"/>
    <col min="9221" max="9221" width="4.625" style="87" customWidth="1"/>
    <col min="9222" max="9222" width="8.625" style="87" customWidth="1"/>
    <col min="9223" max="9223" width="4" style="87" customWidth="1"/>
    <col min="9224" max="9224" width="5.5" style="87" customWidth="1"/>
    <col min="9225" max="9225" width="6" style="87" customWidth="1"/>
    <col min="9226" max="9226" width="3.375" style="87" customWidth="1"/>
    <col min="9227" max="9228" width="7.125" style="87" customWidth="1"/>
    <col min="9229" max="9229" width="4.125" style="87" customWidth="1"/>
    <col min="9230" max="9230" width="6.25" style="87" customWidth="1"/>
    <col min="9231" max="9231" width="3.875" style="87" customWidth="1"/>
    <col min="9232" max="9232" width="6.25" style="87" customWidth="1"/>
    <col min="9233" max="9472" width="9" style="87"/>
    <col min="9473" max="9473" width="3.625" style="87" customWidth="1"/>
    <col min="9474" max="9474" width="4.625" style="87" customWidth="1"/>
    <col min="9475" max="9475" width="8.625" style="87" customWidth="1"/>
    <col min="9476" max="9476" width="3.625" style="87" customWidth="1"/>
    <col min="9477" max="9477" width="4.625" style="87" customWidth="1"/>
    <col min="9478" max="9478" width="8.625" style="87" customWidth="1"/>
    <col min="9479" max="9479" width="4" style="87" customWidth="1"/>
    <col min="9480" max="9480" width="5.5" style="87" customWidth="1"/>
    <col min="9481" max="9481" width="6" style="87" customWidth="1"/>
    <col min="9482" max="9482" width="3.375" style="87" customWidth="1"/>
    <col min="9483" max="9484" width="7.125" style="87" customWidth="1"/>
    <col min="9485" max="9485" width="4.125" style="87" customWidth="1"/>
    <col min="9486" max="9486" width="6.25" style="87" customWidth="1"/>
    <col min="9487" max="9487" width="3.875" style="87" customWidth="1"/>
    <col min="9488" max="9488" width="6.25" style="87" customWidth="1"/>
    <col min="9489" max="9728" width="9" style="87"/>
    <col min="9729" max="9729" width="3.625" style="87" customWidth="1"/>
    <col min="9730" max="9730" width="4.625" style="87" customWidth="1"/>
    <col min="9731" max="9731" width="8.625" style="87" customWidth="1"/>
    <col min="9732" max="9732" width="3.625" style="87" customWidth="1"/>
    <col min="9733" max="9733" width="4.625" style="87" customWidth="1"/>
    <col min="9734" max="9734" width="8.625" style="87" customWidth="1"/>
    <col min="9735" max="9735" width="4" style="87" customWidth="1"/>
    <col min="9736" max="9736" width="5.5" style="87" customWidth="1"/>
    <col min="9737" max="9737" width="6" style="87" customWidth="1"/>
    <col min="9738" max="9738" width="3.375" style="87" customWidth="1"/>
    <col min="9739" max="9740" width="7.125" style="87" customWidth="1"/>
    <col min="9741" max="9741" width="4.125" style="87" customWidth="1"/>
    <col min="9742" max="9742" width="6.25" style="87" customWidth="1"/>
    <col min="9743" max="9743" width="3.875" style="87" customWidth="1"/>
    <col min="9744" max="9744" width="6.25" style="87" customWidth="1"/>
    <col min="9745" max="9984" width="9" style="87"/>
    <col min="9985" max="9985" width="3.625" style="87" customWidth="1"/>
    <col min="9986" max="9986" width="4.625" style="87" customWidth="1"/>
    <col min="9987" max="9987" width="8.625" style="87" customWidth="1"/>
    <col min="9988" max="9988" width="3.625" style="87" customWidth="1"/>
    <col min="9989" max="9989" width="4.625" style="87" customWidth="1"/>
    <col min="9990" max="9990" width="8.625" style="87" customWidth="1"/>
    <col min="9991" max="9991" width="4" style="87" customWidth="1"/>
    <col min="9992" max="9992" width="5.5" style="87" customWidth="1"/>
    <col min="9993" max="9993" width="6" style="87" customWidth="1"/>
    <col min="9994" max="9994" width="3.375" style="87" customWidth="1"/>
    <col min="9995" max="9996" width="7.125" style="87" customWidth="1"/>
    <col min="9997" max="9997" width="4.125" style="87" customWidth="1"/>
    <col min="9998" max="9998" width="6.25" style="87" customWidth="1"/>
    <col min="9999" max="9999" width="3.875" style="87" customWidth="1"/>
    <col min="10000" max="10000" width="6.25" style="87" customWidth="1"/>
    <col min="10001" max="10240" width="9" style="87"/>
    <col min="10241" max="10241" width="3.625" style="87" customWidth="1"/>
    <col min="10242" max="10242" width="4.625" style="87" customWidth="1"/>
    <col min="10243" max="10243" width="8.625" style="87" customWidth="1"/>
    <col min="10244" max="10244" width="3.625" style="87" customWidth="1"/>
    <col min="10245" max="10245" width="4.625" style="87" customWidth="1"/>
    <col min="10246" max="10246" width="8.625" style="87" customWidth="1"/>
    <col min="10247" max="10247" width="4" style="87" customWidth="1"/>
    <col min="10248" max="10248" width="5.5" style="87" customWidth="1"/>
    <col min="10249" max="10249" width="6" style="87" customWidth="1"/>
    <col min="10250" max="10250" width="3.375" style="87" customWidth="1"/>
    <col min="10251" max="10252" width="7.125" style="87" customWidth="1"/>
    <col min="10253" max="10253" width="4.125" style="87" customWidth="1"/>
    <col min="10254" max="10254" width="6.25" style="87" customWidth="1"/>
    <col min="10255" max="10255" width="3.875" style="87" customWidth="1"/>
    <col min="10256" max="10256" width="6.25" style="87" customWidth="1"/>
    <col min="10257" max="10496" width="9" style="87"/>
    <col min="10497" max="10497" width="3.625" style="87" customWidth="1"/>
    <col min="10498" max="10498" width="4.625" style="87" customWidth="1"/>
    <col min="10499" max="10499" width="8.625" style="87" customWidth="1"/>
    <col min="10500" max="10500" width="3.625" style="87" customWidth="1"/>
    <col min="10501" max="10501" width="4.625" style="87" customWidth="1"/>
    <col min="10502" max="10502" width="8.625" style="87" customWidth="1"/>
    <col min="10503" max="10503" width="4" style="87" customWidth="1"/>
    <col min="10504" max="10504" width="5.5" style="87" customWidth="1"/>
    <col min="10505" max="10505" width="6" style="87" customWidth="1"/>
    <col min="10506" max="10506" width="3.375" style="87" customWidth="1"/>
    <col min="10507" max="10508" width="7.125" style="87" customWidth="1"/>
    <col min="10509" max="10509" width="4.125" style="87" customWidth="1"/>
    <col min="10510" max="10510" width="6.25" style="87" customWidth="1"/>
    <col min="10511" max="10511" width="3.875" style="87" customWidth="1"/>
    <col min="10512" max="10512" width="6.25" style="87" customWidth="1"/>
    <col min="10513" max="10752" width="9" style="87"/>
    <col min="10753" max="10753" width="3.625" style="87" customWidth="1"/>
    <col min="10754" max="10754" width="4.625" style="87" customWidth="1"/>
    <col min="10755" max="10755" width="8.625" style="87" customWidth="1"/>
    <col min="10756" max="10756" width="3.625" style="87" customWidth="1"/>
    <col min="10757" max="10757" width="4.625" style="87" customWidth="1"/>
    <col min="10758" max="10758" width="8.625" style="87" customWidth="1"/>
    <col min="10759" max="10759" width="4" style="87" customWidth="1"/>
    <col min="10760" max="10760" width="5.5" style="87" customWidth="1"/>
    <col min="10761" max="10761" width="6" style="87" customWidth="1"/>
    <col min="10762" max="10762" width="3.375" style="87" customWidth="1"/>
    <col min="10763" max="10764" width="7.125" style="87" customWidth="1"/>
    <col min="10765" max="10765" width="4.125" style="87" customWidth="1"/>
    <col min="10766" max="10766" width="6.25" style="87" customWidth="1"/>
    <col min="10767" max="10767" width="3.875" style="87" customWidth="1"/>
    <col min="10768" max="10768" width="6.25" style="87" customWidth="1"/>
    <col min="10769" max="11008" width="9" style="87"/>
    <col min="11009" max="11009" width="3.625" style="87" customWidth="1"/>
    <col min="11010" max="11010" width="4.625" style="87" customWidth="1"/>
    <col min="11011" max="11011" width="8.625" style="87" customWidth="1"/>
    <col min="11012" max="11012" width="3.625" style="87" customWidth="1"/>
    <col min="11013" max="11013" width="4.625" style="87" customWidth="1"/>
    <col min="11014" max="11014" width="8.625" style="87" customWidth="1"/>
    <col min="11015" max="11015" width="4" style="87" customWidth="1"/>
    <col min="11016" max="11016" width="5.5" style="87" customWidth="1"/>
    <col min="11017" max="11017" width="6" style="87" customWidth="1"/>
    <col min="11018" max="11018" width="3.375" style="87" customWidth="1"/>
    <col min="11019" max="11020" width="7.125" style="87" customWidth="1"/>
    <col min="11021" max="11021" width="4.125" style="87" customWidth="1"/>
    <col min="11022" max="11022" width="6.25" style="87" customWidth="1"/>
    <col min="11023" max="11023" width="3.875" style="87" customWidth="1"/>
    <col min="11024" max="11024" width="6.25" style="87" customWidth="1"/>
    <col min="11025" max="11264" width="9" style="87"/>
    <col min="11265" max="11265" width="3.625" style="87" customWidth="1"/>
    <col min="11266" max="11266" width="4.625" style="87" customWidth="1"/>
    <col min="11267" max="11267" width="8.625" style="87" customWidth="1"/>
    <col min="11268" max="11268" width="3.625" style="87" customWidth="1"/>
    <col min="11269" max="11269" width="4.625" style="87" customWidth="1"/>
    <col min="11270" max="11270" width="8.625" style="87" customWidth="1"/>
    <col min="11271" max="11271" width="4" style="87" customWidth="1"/>
    <col min="11272" max="11272" width="5.5" style="87" customWidth="1"/>
    <col min="11273" max="11273" width="6" style="87" customWidth="1"/>
    <col min="11274" max="11274" width="3.375" style="87" customWidth="1"/>
    <col min="11275" max="11276" width="7.125" style="87" customWidth="1"/>
    <col min="11277" max="11277" width="4.125" style="87" customWidth="1"/>
    <col min="11278" max="11278" width="6.25" style="87" customWidth="1"/>
    <col min="11279" max="11279" width="3.875" style="87" customWidth="1"/>
    <col min="11280" max="11280" width="6.25" style="87" customWidth="1"/>
    <col min="11281" max="11520" width="9" style="87"/>
    <col min="11521" max="11521" width="3.625" style="87" customWidth="1"/>
    <col min="11522" max="11522" width="4.625" style="87" customWidth="1"/>
    <col min="11523" max="11523" width="8.625" style="87" customWidth="1"/>
    <col min="11524" max="11524" width="3.625" style="87" customWidth="1"/>
    <col min="11525" max="11525" width="4.625" style="87" customWidth="1"/>
    <col min="11526" max="11526" width="8.625" style="87" customWidth="1"/>
    <col min="11527" max="11527" width="4" style="87" customWidth="1"/>
    <col min="11528" max="11528" width="5.5" style="87" customWidth="1"/>
    <col min="11529" max="11529" width="6" style="87" customWidth="1"/>
    <col min="11530" max="11530" width="3.375" style="87" customWidth="1"/>
    <col min="11531" max="11532" width="7.125" style="87" customWidth="1"/>
    <col min="11533" max="11533" width="4.125" style="87" customWidth="1"/>
    <col min="11534" max="11534" width="6.25" style="87" customWidth="1"/>
    <col min="11535" max="11535" width="3.875" style="87" customWidth="1"/>
    <col min="11536" max="11536" width="6.25" style="87" customWidth="1"/>
    <col min="11537" max="11776" width="9" style="87"/>
    <col min="11777" max="11777" width="3.625" style="87" customWidth="1"/>
    <col min="11778" max="11778" width="4.625" style="87" customWidth="1"/>
    <col min="11779" max="11779" width="8.625" style="87" customWidth="1"/>
    <col min="11780" max="11780" width="3.625" style="87" customWidth="1"/>
    <col min="11781" max="11781" width="4.625" style="87" customWidth="1"/>
    <col min="11782" max="11782" width="8.625" style="87" customWidth="1"/>
    <col min="11783" max="11783" width="4" style="87" customWidth="1"/>
    <col min="11784" max="11784" width="5.5" style="87" customWidth="1"/>
    <col min="11785" max="11785" width="6" style="87" customWidth="1"/>
    <col min="11786" max="11786" width="3.375" style="87" customWidth="1"/>
    <col min="11787" max="11788" width="7.125" style="87" customWidth="1"/>
    <col min="11789" max="11789" width="4.125" style="87" customWidth="1"/>
    <col min="11790" max="11790" width="6.25" style="87" customWidth="1"/>
    <col min="11791" max="11791" width="3.875" style="87" customWidth="1"/>
    <col min="11792" max="11792" width="6.25" style="87" customWidth="1"/>
    <col min="11793" max="12032" width="9" style="87"/>
    <col min="12033" max="12033" width="3.625" style="87" customWidth="1"/>
    <col min="12034" max="12034" width="4.625" style="87" customWidth="1"/>
    <col min="12035" max="12035" width="8.625" style="87" customWidth="1"/>
    <col min="12036" max="12036" width="3.625" style="87" customWidth="1"/>
    <col min="12037" max="12037" width="4.625" style="87" customWidth="1"/>
    <col min="12038" max="12038" width="8.625" style="87" customWidth="1"/>
    <col min="12039" max="12039" width="4" style="87" customWidth="1"/>
    <col min="12040" max="12040" width="5.5" style="87" customWidth="1"/>
    <col min="12041" max="12041" width="6" style="87" customWidth="1"/>
    <col min="12042" max="12042" width="3.375" style="87" customWidth="1"/>
    <col min="12043" max="12044" width="7.125" style="87" customWidth="1"/>
    <col min="12045" max="12045" width="4.125" style="87" customWidth="1"/>
    <col min="12046" max="12046" width="6.25" style="87" customWidth="1"/>
    <col min="12047" max="12047" width="3.875" style="87" customWidth="1"/>
    <col min="12048" max="12048" width="6.25" style="87" customWidth="1"/>
    <col min="12049" max="12288" width="9" style="87"/>
    <col min="12289" max="12289" width="3.625" style="87" customWidth="1"/>
    <col min="12290" max="12290" width="4.625" style="87" customWidth="1"/>
    <col min="12291" max="12291" width="8.625" style="87" customWidth="1"/>
    <col min="12292" max="12292" width="3.625" style="87" customWidth="1"/>
    <col min="12293" max="12293" width="4.625" style="87" customWidth="1"/>
    <col min="12294" max="12294" width="8.625" style="87" customWidth="1"/>
    <col min="12295" max="12295" width="4" style="87" customWidth="1"/>
    <col min="12296" max="12296" width="5.5" style="87" customWidth="1"/>
    <col min="12297" max="12297" width="6" style="87" customWidth="1"/>
    <col min="12298" max="12298" width="3.375" style="87" customWidth="1"/>
    <col min="12299" max="12300" width="7.125" style="87" customWidth="1"/>
    <col min="12301" max="12301" width="4.125" style="87" customWidth="1"/>
    <col min="12302" max="12302" width="6.25" style="87" customWidth="1"/>
    <col min="12303" max="12303" width="3.875" style="87" customWidth="1"/>
    <col min="12304" max="12304" width="6.25" style="87" customWidth="1"/>
    <col min="12305" max="12544" width="9" style="87"/>
    <col min="12545" max="12545" width="3.625" style="87" customWidth="1"/>
    <col min="12546" max="12546" width="4.625" style="87" customWidth="1"/>
    <col min="12547" max="12547" width="8.625" style="87" customWidth="1"/>
    <col min="12548" max="12548" width="3.625" style="87" customWidth="1"/>
    <col min="12549" max="12549" width="4.625" style="87" customWidth="1"/>
    <col min="12550" max="12550" width="8.625" style="87" customWidth="1"/>
    <col min="12551" max="12551" width="4" style="87" customWidth="1"/>
    <col min="12552" max="12552" width="5.5" style="87" customWidth="1"/>
    <col min="12553" max="12553" width="6" style="87" customWidth="1"/>
    <col min="12554" max="12554" width="3.375" style="87" customWidth="1"/>
    <col min="12555" max="12556" width="7.125" style="87" customWidth="1"/>
    <col min="12557" max="12557" width="4.125" style="87" customWidth="1"/>
    <col min="12558" max="12558" width="6.25" style="87" customWidth="1"/>
    <col min="12559" max="12559" width="3.875" style="87" customWidth="1"/>
    <col min="12560" max="12560" width="6.25" style="87" customWidth="1"/>
    <col min="12561" max="12800" width="9" style="87"/>
    <col min="12801" max="12801" width="3.625" style="87" customWidth="1"/>
    <col min="12802" max="12802" width="4.625" style="87" customWidth="1"/>
    <col min="12803" max="12803" width="8.625" style="87" customWidth="1"/>
    <col min="12804" max="12804" width="3.625" style="87" customWidth="1"/>
    <col min="12805" max="12805" width="4.625" style="87" customWidth="1"/>
    <col min="12806" max="12806" width="8.625" style="87" customWidth="1"/>
    <col min="12807" max="12807" width="4" style="87" customWidth="1"/>
    <col min="12808" max="12808" width="5.5" style="87" customWidth="1"/>
    <col min="12809" max="12809" width="6" style="87" customWidth="1"/>
    <col min="12810" max="12810" width="3.375" style="87" customWidth="1"/>
    <col min="12811" max="12812" width="7.125" style="87" customWidth="1"/>
    <col min="12813" max="12813" width="4.125" style="87" customWidth="1"/>
    <col min="12814" max="12814" width="6.25" style="87" customWidth="1"/>
    <col min="12815" max="12815" width="3.875" style="87" customWidth="1"/>
    <col min="12816" max="12816" width="6.25" style="87" customWidth="1"/>
    <col min="12817" max="13056" width="9" style="87"/>
    <col min="13057" max="13057" width="3.625" style="87" customWidth="1"/>
    <col min="13058" max="13058" width="4.625" style="87" customWidth="1"/>
    <col min="13059" max="13059" width="8.625" style="87" customWidth="1"/>
    <col min="13060" max="13060" width="3.625" style="87" customWidth="1"/>
    <col min="13061" max="13061" width="4.625" style="87" customWidth="1"/>
    <col min="13062" max="13062" width="8.625" style="87" customWidth="1"/>
    <col min="13063" max="13063" width="4" style="87" customWidth="1"/>
    <col min="13064" max="13064" width="5.5" style="87" customWidth="1"/>
    <col min="13065" max="13065" width="6" style="87" customWidth="1"/>
    <col min="13066" max="13066" width="3.375" style="87" customWidth="1"/>
    <col min="13067" max="13068" width="7.125" style="87" customWidth="1"/>
    <col min="13069" max="13069" width="4.125" style="87" customWidth="1"/>
    <col min="13070" max="13070" width="6.25" style="87" customWidth="1"/>
    <col min="13071" max="13071" width="3.875" style="87" customWidth="1"/>
    <col min="13072" max="13072" width="6.25" style="87" customWidth="1"/>
    <col min="13073" max="13312" width="9" style="87"/>
    <col min="13313" max="13313" width="3.625" style="87" customWidth="1"/>
    <col min="13314" max="13314" width="4.625" style="87" customWidth="1"/>
    <col min="13315" max="13315" width="8.625" style="87" customWidth="1"/>
    <col min="13316" max="13316" width="3.625" style="87" customWidth="1"/>
    <col min="13317" max="13317" width="4.625" style="87" customWidth="1"/>
    <col min="13318" max="13318" width="8.625" style="87" customWidth="1"/>
    <col min="13319" max="13319" width="4" style="87" customWidth="1"/>
    <col min="13320" max="13320" width="5.5" style="87" customWidth="1"/>
    <col min="13321" max="13321" width="6" style="87" customWidth="1"/>
    <col min="13322" max="13322" width="3.375" style="87" customWidth="1"/>
    <col min="13323" max="13324" width="7.125" style="87" customWidth="1"/>
    <col min="13325" max="13325" width="4.125" style="87" customWidth="1"/>
    <col min="13326" max="13326" width="6.25" style="87" customWidth="1"/>
    <col min="13327" max="13327" width="3.875" style="87" customWidth="1"/>
    <col min="13328" max="13328" width="6.25" style="87" customWidth="1"/>
    <col min="13329" max="13568" width="9" style="87"/>
    <col min="13569" max="13569" width="3.625" style="87" customWidth="1"/>
    <col min="13570" max="13570" width="4.625" style="87" customWidth="1"/>
    <col min="13571" max="13571" width="8.625" style="87" customWidth="1"/>
    <col min="13572" max="13572" width="3.625" style="87" customWidth="1"/>
    <col min="13573" max="13573" width="4.625" style="87" customWidth="1"/>
    <col min="13574" max="13574" width="8.625" style="87" customWidth="1"/>
    <col min="13575" max="13575" width="4" style="87" customWidth="1"/>
    <col min="13576" max="13576" width="5.5" style="87" customWidth="1"/>
    <col min="13577" max="13577" width="6" style="87" customWidth="1"/>
    <col min="13578" max="13578" width="3.375" style="87" customWidth="1"/>
    <col min="13579" max="13580" width="7.125" style="87" customWidth="1"/>
    <col min="13581" max="13581" width="4.125" style="87" customWidth="1"/>
    <col min="13582" max="13582" width="6.25" style="87" customWidth="1"/>
    <col min="13583" max="13583" width="3.875" style="87" customWidth="1"/>
    <col min="13584" max="13584" width="6.25" style="87" customWidth="1"/>
    <col min="13585" max="13824" width="9" style="87"/>
    <col min="13825" max="13825" width="3.625" style="87" customWidth="1"/>
    <col min="13826" max="13826" width="4.625" style="87" customWidth="1"/>
    <col min="13827" max="13827" width="8.625" style="87" customWidth="1"/>
    <col min="13828" max="13828" width="3.625" style="87" customWidth="1"/>
    <col min="13829" max="13829" width="4.625" style="87" customWidth="1"/>
    <col min="13830" max="13830" width="8.625" style="87" customWidth="1"/>
    <col min="13831" max="13831" width="4" style="87" customWidth="1"/>
    <col min="13832" max="13832" width="5.5" style="87" customWidth="1"/>
    <col min="13833" max="13833" width="6" style="87" customWidth="1"/>
    <col min="13834" max="13834" width="3.375" style="87" customWidth="1"/>
    <col min="13835" max="13836" width="7.125" style="87" customWidth="1"/>
    <col min="13837" max="13837" width="4.125" style="87" customWidth="1"/>
    <col min="13838" max="13838" width="6.25" style="87" customWidth="1"/>
    <col min="13839" max="13839" width="3.875" style="87" customWidth="1"/>
    <col min="13840" max="13840" width="6.25" style="87" customWidth="1"/>
    <col min="13841" max="14080" width="9" style="87"/>
    <col min="14081" max="14081" width="3.625" style="87" customWidth="1"/>
    <col min="14082" max="14082" width="4.625" style="87" customWidth="1"/>
    <col min="14083" max="14083" width="8.625" style="87" customWidth="1"/>
    <col min="14084" max="14084" width="3.625" style="87" customWidth="1"/>
    <col min="14085" max="14085" width="4.625" style="87" customWidth="1"/>
    <col min="14086" max="14086" width="8.625" style="87" customWidth="1"/>
    <col min="14087" max="14087" width="4" style="87" customWidth="1"/>
    <col min="14088" max="14088" width="5.5" style="87" customWidth="1"/>
    <col min="14089" max="14089" width="6" style="87" customWidth="1"/>
    <col min="14090" max="14090" width="3.375" style="87" customWidth="1"/>
    <col min="14091" max="14092" width="7.125" style="87" customWidth="1"/>
    <col min="14093" max="14093" width="4.125" style="87" customWidth="1"/>
    <col min="14094" max="14094" width="6.25" style="87" customWidth="1"/>
    <col min="14095" max="14095" width="3.875" style="87" customWidth="1"/>
    <col min="14096" max="14096" width="6.25" style="87" customWidth="1"/>
    <col min="14097" max="14336" width="9" style="87"/>
    <col min="14337" max="14337" width="3.625" style="87" customWidth="1"/>
    <col min="14338" max="14338" width="4.625" style="87" customWidth="1"/>
    <col min="14339" max="14339" width="8.625" style="87" customWidth="1"/>
    <col min="14340" max="14340" width="3.625" style="87" customWidth="1"/>
    <col min="14341" max="14341" width="4.625" style="87" customWidth="1"/>
    <col min="14342" max="14342" width="8.625" style="87" customWidth="1"/>
    <col min="14343" max="14343" width="4" style="87" customWidth="1"/>
    <col min="14344" max="14344" width="5.5" style="87" customWidth="1"/>
    <col min="14345" max="14345" width="6" style="87" customWidth="1"/>
    <col min="14346" max="14346" width="3.375" style="87" customWidth="1"/>
    <col min="14347" max="14348" width="7.125" style="87" customWidth="1"/>
    <col min="14349" max="14349" width="4.125" style="87" customWidth="1"/>
    <col min="14350" max="14350" width="6.25" style="87" customWidth="1"/>
    <col min="14351" max="14351" width="3.875" style="87" customWidth="1"/>
    <col min="14352" max="14352" width="6.25" style="87" customWidth="1"/>
    <col min="14353" max="14592" width="9" style="87"/>
    <col min="14593" max="14593" width="3.625" style="87" customWidth="1"/>
    <col min="14594" max="14594" width="4.625" style="87" customWidth="1"/>
    <col min="14595" max="14595" width="8.625" style="87" customWidth="1"/>
    <col min="14596" max="14596" width="3.625" style="87" customWidth="1"/>
    <col min="14597" max="14597" width="4.625" style="87" customWidth="1"/>
    <col min="14598" max="14598" width="8.625" style="87" customWidth="1"/>
    <col min="14599" max="14599" width="4" style="87" customWidth="1"/>
    <col min="14600" max="14600" width="5.5" style="87" customWidth="1"/>
    <col min="14601" max="14601" width="6" style="87" customWidth="1"/>
    <col min="14602" max="14602" width="3.375" style="87" customWidth="1"/>
    <col min="14603" max="14604" width="7.125" style="87" customWidth="1"/>
    <col min="14605" max="14605" width="4.125" style="87" customWidth="1"/>
    <col min="14606" max="14606" width="6.25" style="87" customWidth="1"/>
    <col min="14607" max="14607" width="3.875" style="87" customWidth="1"/>
    <col min="14608" max="14608" width="6.25" style="87" customWidth="1"/>
    <col min="14609" max="14848" width="9" style="87"/>
    <col min="14849" max="14849" width="3.625" style="87" customWidth="1"/>
    <col min="14850" max="14850" width="4.625" style="87" customWidth="1"/>
    <col min="14851" max="14851" width="8.625" style="87" customWidth="1"/>
    <col min="14852" max="14852" width="3.625" style="87" customWidth="1"/>
    <col min="14853" max="14853" width="4.625" style="87" customWidth="1"/>
    <col min="14854" max="14854" width="8.625" style="87" customWidth="1"/>
    <col min="14855" max="14855" width="4" style="87" customWidth="1"/>
    <col min="14856" max="14856" width="5.5" style="87" customWidth="1"/>
    <col min="14857" max="14857" width="6" style="87" customWidth="1"/>
    <col min="14858" max="14858" width="3.375" style="87" customWidth="1"/>
    <col min="14859" max="14860" width="7.125" style="87" customWidth="1"/>
    <col min="14861" max="14861" width="4.125" style="87" customWidth="1"/>
    <col min="14862" max="14862" width="6.25" style="87" customWidth="1"/>
    <col min="14863" max="14863" width="3.875" style="87" customWidth="1"/>
    <col min="14864" max="14864" width="6.25" style="87" customWidth="1"/>
    <col min="14865" max="15104" width="9" style="87"/>
    <col min="15105" max="15105" width="3.625" style="87" customWidth="1"/>
    <col min="15106" max="15106" width="4.625" style="87" customWidth="1"/>
    <col min="15107" max="15107" width="8.625" style="87" customWidth="1"/>
    <col min="15108" max="15108" width="3.625" style="87" customWidth="1"/>
    <col min="15109" max="15109" width="4.625" style="87" customWidth="1"/>
    <col min="15110" max="15110" width="8.625" style="87" customWidth="1"/>
    <col min="15111" max="15111" width="4" style="87" customWidth="1"/>
    <col min="15112" max="15112" width="5.5" style="87" customWidth="1"/>
    <col min="15113" max="15113" width="6" style="87" customWidth="1"/>
    <col min="15114" max="15114" width="3.375" style="87" customWidth="1"/>
    <col min="15115" max="15116" width="7.125" style="87" customWidth="1"/>
    <col min="15117" max="15117" width="4.125" style="87" customWidth="1"/>
    <col min="15118" max="15118" width="6.25" style="87" customWidth="1"/>
    <col min="15119" max="15119" width="3.875" style="87" customWidth="1"/>
    <col min="15120" max="15120" width="6.25" style="87" customWidth="1"/>
    <col min="15121" max="15360" width="9" style="87"/>
    <col min="15361" max="15361" width="3.625" style="87" customWidth="1"/>
    <col min="15362" max="15362" width="4.625" style="87" customWidth="1"/>
    <col min="15363" max="15363" width="8.625" style="87" customWidth="1"/>
    <col min="15364" max="15364" width="3.625" style="87" customWidth="1"/>
    <col min="15365" max="15365" width="4.625" style="87" customWidth="1"/>
    <col min="15366" max="15366" width="8.625" style="87" customWidth="1"/>
    <col min="15367" max="15367" width="4" style="87" customWidth="1"/>
    <col min="15368" max="15368" width="5.5" style="87" customWidth="1"/>
    <col min="15369" max="15369" width="6" style="87" customWidth="1"/>
    <col min="15370" max="15370" width="3.375" style="87" customWidth="1"/>
    <col min="15371" max="15372" width="7.125" style="87" customWidth="1"/>
    <col min="15373" max="15373" width="4.125" style="87" customWidth="1"/>
    <col min="15374" max="15374" width="6.25" style="87" customWidth="1"/>
    <col min="15375" max="15375" width="3.875" style="87" customWidth="1"/>
    <col min="15376" max="15376" width="6.25" style="87" customWidth="1"/>
    <col min="15377" max="15616" width="9" style="87"/>
    <col min="15617" max="15617" width="3.625" style="87" customWidth="1"/>
    <col min="15618" max="15618" width="4.625" style="87" customWidth="1"/>
    <col min="15619" max="15619" width="8.625" style="87" customWidth="1"/>
    <col min="15620" max="15620" width="3.625" style="87" customWidth="1"/>
    <col min="15621" max="15621" width="4.625" style="87" customWidth="1"/>
    <col min="15622" max="15622" width="8.625" style="87" customWidth="1"/>
    <col min="15623" max="15623" width="4" style="87" customWidth="1"/>
    <col min="15624" max="15624" width="5.5" style="87" customWidth="1"/>
    <col min="15625" max="15625" width="6" style="87" customWidth="1"/>
    <col min="15626" max="15626" width="3.375" style="87" customWidth="1"/>
    <col min="15627" max="15628" width="7.125" style="87" customWidth="1"/>
    <col min="15629" max="15629" width="4.125" style="87" customWidth="1"/>
    <col min="15630" max="15630" width="6.25" style="87" customWidth="1"/>
    <col min="15631" max="15631" width="3.875" style="87" customWidth="1"/>
    <col min="15632" max="15632" width="6.25" style="87" customWidth="1"/>
    <col min="15633" max="15872" width="9" style="87"/>
    <col min="15873" max="15873" width="3.625" style="87" customWidth="1"/>
    <col min="15874" max="15874" width="4.625" style="87" customWidth="1"/>
    <col min="15875" max="15875" width="8.625" style="87" customWidth="1"/>
    <col min="15876" max="15876" width="3.625" style="87" customWidth="1"/>
    <col min="15877" max="15877" width="4.625" style="87" customWidth="1"/>
    <col min="15878" max="15878" width="8.625" style="87" customWidth="1"/>
    <col min="15879" max="15879" width="4" style="87" customWidth="1"/>
    <col min="15880" max="15880" width="5.5" style="87" customWidth="1"/>
    <col min="15881" max="15881" width="6" style="87" customWidth="1"/>
    <col min="15882" max="15882" width="3.375" style="87" customWidth="1"/>
    <col min="15883" max="15884" width="7.125" style="87" customWidth="1"/>
    <col min="15885" max="15885" width="4.125" style="87" customWidth="1"/>
    <col min="15886" max="15886" width="6.25" style="87" customWidth="1"/>
    <col min="15887" max="15887" width="3.875" style="87" customWidth="1"/>
    <col min="15888" max="15888" width="6.25" style="87" customWidth="1"/>
    <col min="15889" max="16128" width="9" style="87"/>
    <col min="16129" max="16129" width="3.625" style="87" customWidth="1"/>
    <col min="16130" max="16130" width="4.625" style="87" customWidth="1"/>
    <col min="16131" max="16131" width="8.625" style="87" customWidth="1"/>
    <col min="16132" max="16132" width="3.625" style="87" customWidth="1"/>
    <col min="16133" max="16133" width="4.625" style="87" customWidth="1"/>
    <col min="16134" max="16134" width="8.625" style="87" customWidth="1"/>
    <col min="16135" max="16135" width="4" style="87" customWidth="1"/>
    <col min="16136" max="16136" width="5.5" style="87" customWidth="1"/>
    <col min="16137" max="16137" width="6" style="87" customWidth="1"/>
    <col min="16138" max="16138" width="3.375" style="87" customWidth="1"/>
    <col min="16139" max="16140" width="7.125" style="87" customWidth="1"/>
    <col min="16141" max="16141" width="4.125" style="87" customWidth="1"/>
    <col min="16142" max="16142" width="6.25" style="87" customWidth="1"/>
    <col min="16143" max="16143" width="3.875" style="87" customWidth="1"/>
    <col min="16144" max="16144" width="6.25" style="87" customWidth="1"/>
    <col min="16145" max="16384" width="9" style="87"/>
  </cols>
  <sheetData>
    <row r="1" spans="1:17" ht="18.75" x14ac:dyDescent="0.15">
      <c r="A1" s="86" t="s">
        <v>43</v>
      </c>
    </row>
    <row r="2" spans="1:17" ht="12.6" customHeight="1" x14ac:dyDescent="0.15">
      <c r="A2" s="86"/>
    </row>
    <row r="3" spans="1:17" ht="12.6" customHeight="1" x14ac:dyDescent="0.15">
      <c r="A3" s="88" t="s">
        <v>44</v>
      </c>
      <c r="B3" s="88"/>
      <c r="C3" s="88"/>
      <c r="D3" s="88"/>
      <c r="E3" s="88"/>
      <c r="F3" s="88"/>
      <c r="G3" s="88"/>
      <c r="H3" s="88"/>
      <c r="K3" s="89" t="s">
        <v>45</v>
      </c>
      <c r="L3" s="89"/>
      <c r="M3" s="89"/>
      <c r="N3" s="89"/>
      <c r="O3" s="89"/>
      <c r="P3" s="89"/>
    </row>
    <row r="4" spans="1:17" ht="12.6" customHeight="1" x14ac:dyDescent="0.15">
      <c r="A4" s="88"/>
      <c r="B4" s="88"/>
      <c r="C4" s="88"/>
      <c r="D4" s="88"/>
      <c r="E4" s="88"/>
      <c r="F4" s="88"/>
      <c r="G4" s="88"/>
      <c r="H4" s="88"/>
      <c r="I4" s="90"/>
      <c r="K4" s="89"/>
      <c r="L4" s="89"/>
      <c r="M4" s="89"/>
      <c r="N4" s="89"/>
      <c r="O4" s="89"/>
      <c r="P4" s="89"/>
    </row>
    <row r="5" spans="1:17" ht="12.6" customHeight="1" x14ac:dyDescent="0.15">
      <c r="A5" s="91" t="s">
        <v>46</v>
      </c>
      <c r="B5" s="91"/>
      <c r="C5" s="91"/>
      <c r="D5" s="91"/>
      <c r="E5" s="91"/>
      <c r="F5" s="91"/>
      <c r="G5" s="91"/>
      <c r="H5" s="91"/>
      <c r="I5" s="91"/>
    </row>
    <row r="6" spans="1:17" ht="12.6" customHeight="1" x14ac:dyDescent="0.15">
      <c r="A6" s="92" t="s">
        <v>47</v>
      </c>
      <c r="B6" s="93"/>
      <c r="C6" s="94" t="s">
        <v>48</v>
      </c>
      <c r="D6" s="92" t="s">
        <v>49</v>
      </c>
      <c r="E6" s="93"/>
      <c r="F6" s="94" t="s">
        <v>50</v>
      </c>
      <c r="K6" s="95"/>
      <c r="L6" s="96"/>
      <c r="M6" s="95" t="s">
        <v>51</v>
      </c>
      <c r="N6" s="96"/>
      <c r="O6" s="95" t="s">
        <v>52</v>
      </c>
      <c r="P6" s="96"/>
    </row>
    <row r="7" spans="1:17" ht="12.6" customHeight="1" x14ac:dyDescent="0.15">
      <c r="A7" s="92" t="s">
        <v>53</v>
      </c>
      <c r="B7" s="93"/>
      <c r="C7" s="94" t="s">
        <v>54</v>
      </c>
      <c r="D7" s="92" t="s">
        <v>55</v>
      </c>
      <c r="E7" s="93"/>
      <c r="F7" s="94" t="s">
        <v>56</v>
      </c>
      <c r="K7" s="95" t="s">
        <v>47</v>
      </c>
      <c r="L7" s="96"/>
      <c r="M7" s="97" t="s">
        <v>57</v>
      </c>
      <c r="N7" s="98" t="str">
        <f>H18</f>
        <v/>
      </c>
      <c r="O7" s="97" t="s">
        <v>58</v>
      </c>
      <c r="P7" s="98" t="str">
        <f>H20</f>
        <v/>
      </c>
    </row>
    <row r="8" spans="1:17" ht="12.6" customHeight="1" x14ac:dyDescent="0.15">
      <c r="A8" s="92" t="s">
        <v>59</v>
      </c>
      <c r="B8" s="93"/>
      <c r="C8" s="94" t="s">
        <v>60</v>
      </c>
      <c r="D8" s="92" t="s">
        <v>61</v>
      </c>
      <c r="E8" s="93"/>
      <c r="F8" s="94" t="s">
        <v>62</v>
      </c>
      <c r="K8" s="95" t="s">
        <v>53</v>
      </c>
      <c r="L8" s="96"/>
      <c r="M8" s="97" t="s">
        <v>63</v>
      </c>
      <c r="N8" s="98" t="str">
        <f>H22</f>
        <v/>
      </c>
      <c r="O8" s="97" t="s">
        <v>64</v>
      </c>
      <c r="P8" s="98" t="str">
        <f>H24</f>
        <v/>
      </c>
      <c r="Q8" s="99"/>
    </row>
    <row r="9" spans="1:17" ht="12.6" customHeight="1" x14ac:dyDescent="0.15">
      <c r="A9" s="92" t="s">
        <v>65</v>
      </c>
      <c r="B9" s="93"/>
      <c r="C9" s="94" t="s">
        <v>66</v>
      </c>
      <c r="D9" s="92" t="s">
        <v>67</v>
      </c>
      <c r="E9" s="93"/>
      <c r="F9" s="94" t="s">
        <v>68</v>
      </c>
      <c r="K9" s="95" t="s">
        <v>59</v>
      </c>
      <c r="L9" s="96"/>
      <c r="M9" s="97" t="s">
        <v>69</v>
      </c>
      <c r="N9" s="98" t="str">
        <f>H26</f>
        <v/>
      </c>
      <c r="O9" s="97" t="s">
        <v>70</v>
      </c>
      <c r="P9" s="98" t="str">
        <f>H28</f>
        <v/>
      </c>
      <c r="Q9" s="99"/>
    </row>
    <row r="10" spans="1:17" ht="12.6" customHeight="1" x14ac:dyDescent="0.15">
      <c r="A10" s="92" t="s">
        <v>71</v>
      </c>
      <c r="B10" s="93"/>
      <c r="C10" s="94" t="s">
        <v>72</v>
      </c>
      <c r="D10" s="92" t="s">
        <v>73</v>
      </c>
      <c r="E10" s="93"/>
      <c r="F10" s="94" t="s">
        <v>74</v>
      </c>
      <c r="G10" s="100"/>
      <c r="K10" s="95" t="s">
        <v>65</v>
      </c>
      <c r="L10" s="96"/>
      <c r="M10" s="97" t="s">
        <v>75</v>
      </c>
      <c r="N10" s="98" t="str">
        <f>H30</f>
        <v/>
      </c>
      <c r="O10" s="97" t="s">
        <v>76</v>
      </c>
      <c r="P10" s="98" t="str">
        <f>H32</f>
        <v/>
      </c>
      <c r="Q10" s="99"/>
    </row>
    <row r="11" spans="1:17" ht="12.6" customHeight="1" x14ac:dyDescent="0.15">
      <c r="A11" s="92" t="s">
        <v>77</v>
      </c>
      <c r="B11" s="93"/>
      <c r="C11" s="101" t="s">
        <v>78</v>
      </c>
      <c r="D11" s="102"/>
      <c r="E11" s="103"/>
      <c r="F11" s="103"/>
      <c r="G11" s="104"/>
      <c r="K11" s="95" t="s">
        <v>71</v>
      </c>
      <c r="L11" s="96"/>
      <c r="M11" s="97" t="s">
        <v>79</v>
      </c>
      <c r="N11" s="98" t="str">
        <f>H34</f>
        <v/>
      </c>
      <c r="O11" s="97" t="s">
        <v>80</v>
      </c>
      <c r="P11" s="98" t="str">
        <f>H36</f>
        <v/>
      </c>
      <c r="Q11" s="99"/>
    </row>
    <row r="12" spans="1:17" ht="12.6" customHeight="1" x14ac:dyDescent="0.15">
      <c r="K12" s="95" t="s">
        <v>77</v>
      </c>
      <c r="L12" s="96"/>
      <c r="M12" s="97" t="s">
        <v>81</v>
      </c>
      <c r="N12" s="98" t="str">
        <f>H38</f>
        <v/>
      </c>
      <c r="O12" s="97" t="s">
        <v>82</v>
      </c>
      <c r="P12" s="98" t="str">
        <f>H40</f>
        <v/>
      </c>
      <c r="Q12" s="99"/>
    </row>
    <row r="13" spans="1:17" ht="12.6" customHeight="1" x14ac:dyDescent="0.15">
      <c r="A13" s="105" t="s">
        <v>83</v>
      </c>
      <c r="B13" s="105"/>
      <c r="C13" s="105"/>
      <c r="D13" s="105"/>
      <c r="E13" s="105"/>
      <c r="F13" s="105"/>
      <c r="G13" s="105"/>
      <c r="H13" s="105"/>
      <c r="I13" s="105"/>
      <c r="K13" s="95" t="s">
        <v>49</v>
      </c>
      <c r="L13" s="96"/>
      <c r="M13" s="97" t="s">
        <v>84</v>
      </c>
      <c r="N13" s="98" t="str">
        <f>H42</f>
        <v/>
      </c>
      <c r="O13" s="97" t="s">
        <v>85</v>
      </c>
      <c r="P13" s="98" t="str">
        <f>H44</f>
        <v/>
      </c>
      <c r="Q13" s="99"/>
    </row>
    <row r="14" spans="1:17" ht="12.6" customHeight="1" x14ac:dyDescent="0.15">
      <c r="A14" s="105"/>
      <c r="B14" s="105"/>
      <c r="C14" s="105"/>
      <c r="D14" s="105"/>
      <c r="E14" s="105"/>
      <c r="F14" s="105"/>
      <c r="G14" s="105"/>
      <c r="H14" s="105"/>
      <c r="I14" s="105"/>
      <c r="K14" s="95" t="s">
        <v>55</v>
      </c>
      <c r="L14" s="96"/>
      <c r="M14" s="97" t="s">
        <v>86</v>
      </c>
      <c r="N14" s="98" t="str">
        <f>H46</f>
        <v/>
      </c>
      <c r="O14" s="97" t="s">
        <v>87</v>
      </c>
      <c r="P14" s="98" t="str">
        <f>H48</f>
        <v/>
      </c>
      <c r="Q14" s="99"/>
    </row>
    <row r="15" spans="1:17" ht="12.6" customHeight="1" x14ac:dyDescent="0.15">
      <c r="A15" s="105"/>
      <c r="B15" s="105"/>
      <c r="C15" s="105"/>
      <c r="D15" s="105"/>
      <c r="E15" s="105"/>
      <c r="F15" s="105"/>
      <c r="G15" s="105"/>
      <c r="H15" s="105"/>
      <c r="I15" s="105"/>
      <c r="K15" s="95" t="s">
        <v>61</v>
      </c>
      <c r="L15" s="96"/>
      <c r="M15" s="97" t="s">
        <v>88</v>
      </c>
      <c r="N15" s="98" t="str">
        <f>H50</f>
        <v/>
      </c>
      <c r="O15" s="97" t="s">
        <v>89</v>
      </c>
      <c r="P15" s="98" t="str">
        <f>H52</f>
        <v/>
      </c>
      <c r="Q15" s="99"/>
    </row>
    <row r="16" spans="1:17" ht="12.6" customHeight="1" thickBot="1" x14ac:dyDescent="0.2">
      <c r="A16" s="106" t="s">
        <v>90</v>
      </c>
      <c r="B16" s="104"/>
      <c r="C16" s="104"/>
      <c r="D16" s="104"/>
      <c r="E16" s="104"/>
      <c r="F16" s="104"/>
      <c r="G16" s="104"/>
      <c r="H16" s="104"/>
      <c r="K16" s="95" t="s">
        <v>67</v>
      </c>
      <c r="L16" s="96"/>
      <c r="M16" s="97" t="s">
        <v>91</v>
      </c>
      <c r="N16" s="98" t="str">
        <f>H54</f>
        <v/>
      </c>
      <c r="O16" s="97" t="s">
        <v>92</v>
      </c>
      <c r="P16" s="98" t="str">
        <f>H56</f>
        <v/>
      </c>
      <c r="Q16" s="99"/>
    </row>
    <row r="17" spans="1:16" ht="12.6" customHeight="1" thickBot="1" x14ac:dyDescent="0.2">
      <c r="A17" s="107" t="s">
        <v>47</v>
      </c>
      <c r="B17" s="108" t="s">
        <v>93</v>
      </c>
      <c r="C17" s="109"/>
      <c r="D17" s="109"/>
      <c r="E17" s="110"/>
      <c r="F17" s="111" t="s">
        <v>94</v>
      </c>
      <c r="G17" s="112"/>
      <c r="H17" s="113"/>
      <c r="I17" s="114" t="s">
        <v>95</v>
      </c>
      <c r="K17" s="115" t="s">
        <v>73</v>
      </c>
      <c r="L17" s="116"/>
      <c r="M17" s="117" t="s">
        <v>96</v>
      </c>
      <c r="N17" s="118" t="str">
        <f>H58</f>
        <v/>
      </c>
      <c r="O17" s="117" t="s">
        <v>97</v>
      </c>
      <c r="P17" s="118" t="str">
        <f>H60</f>
        <v/>
      </c>
    </row>
    <row r="18" spans="1:16" ht="12.6" customHeight="1" thickTop="1" x14ac:dyDescent="0.15">
      <c r="A18" s="119"/>
      <c r="B18" s="120" t="s">
        <v>98</v>
      </c>
      <c r="C18" s="121"/>
      <c r="D18" s="121"/>
      <c r="E18" s="122"/>
      <c r="F18" s="123" t="s">
        <v>99</v>
      </c>
      <c r="G18" s="124"/>
      <c r="H18" s="125" t="str">
        <f>IF(B6&lt;&gt;"",ROUNDDOWN(H17/B6,1),"")</f>
        <v/>
      </c>
      <c r="I18" s="126" t="s">
        <v>100</v>
      </c>
      <c r="K18" s="127" t="s">
        <v>6</v>
      </c>
      <c r="L18" s="128"/>
      <c r="M18" s="129" t="s">
        <v>101</v>
      </c>
      <c r="N18" s="130" t="str">
        <f>IF((SUM(N7:N17))&lt;&gt;0,SUM(N7:N17),"")</f>
        <v/>
      </c>
      <c r="O18" s="129" t="s">
        <v>102</v>
      </c>
      <c r="P18" s="130" t="str">
        <f>IF((SUM(P7:P17))&lt;&gt;0,SUM(P7:P17),"")</f>
        <v/>
      </c>
    </row>
    <row r="19" spans="1:16" ht="12.6" customHeight="1" x14ac:dyDescent="0.15">
      <c r="A19" s="119"/>
      <c r="B19" s="120" t="s">
        <v>103</v>
      </c>
      <c r="C19" s="121"/>
      <c r="D19" s="121"/>
      <c r="E19" s="122"/>
      <c r="F19" s="123" t="s">
        <v>104</v>
      </c>
      <c r="G19" s="124"/>
      <c r="H19" s="93"/>
      <c r="I19" s="126" t="s">
        <v>95</v>
      </c>
    </row>
    <row r="20" spans="1:16" ht="12.6" customHeight="1" thickBot="1" x14ac:dyDescent="0.2">
      <c r="A20" s="131"/>
      <c r="B20" s="132" t="s">
        <v>98</v>
      </c>
      <c r="C20" s="133"/>
      <c r="D20" s="133"/>
      <c r="E20" s="134"/>
      <c r="F20" s="135" t="s">
        <v>105</v>
      </c>
      <c r="G20" s="136"/>
      <c r="H20" s="125" t="str">
        <f>IF(B6&lt;&gt;"",ROUNDDOWN(H19/B6,1),"")</f>
        <v/>
      </c>
      <c r="I20" s="137" t="s">
        <v>106</v>
      </c>
      <c r="M20" s="138" t="s">
        <v>107</v>
      </c>
      <c r="N20" s="138"/>
      <c r="O20" s="138" t="s">
        <v>108</v>
      </c>
      <c r="P20" s="138"/>
    </row>
    <row r="21" spans="1:16" ht="12.6" customHeight="1" thickBot="1" x14ac:dyDescent="0.2">
      <c r="A21" s="107" t="s">
        <v>53</v>
      </c>
      <c r="B21" s="108" t="s">
        <v>93</v>
      </c>
      <c r="C21" s="109"/>
      <c r="D21" s="109"/>
      <c r="E21" s="110"/>
      <c r="F21" s="111" t="s">
        <v>109</v>
      </c>
      <c r="G21" s="112"/>
      <c r="H21" s="113"/>
      <c r="I21" s="114" t="s">
        <v>95</v>
      </c>
    </row>
    <row r="22" spans="1:16" ht="12.6" customHeight="1" thickTop="1" thickBot="1" x14ac:dyDescent="0.2">
      <c r="A22" s="119"/>
      <c r="B22" s="120" t="s">
        <v>98</v>
      </c>
      <c r="C22" s="121"/>
      <c r="D22" s="121"/>
      <c r="E22" s="122"/>
      <c r="F22" s="123" t="s">
        <v>110</v>
      </c>
      <c r="G22" s="124"/>
      <c r="H22" s="125" t="str">
        <f>IF(B7&lt;&gt;"",ROUNDDOWN(H21/B7,1),"")</f>
        <v/>
      </c>
      <c r="I22" s="126" t="s">
        <v>111</v>
      </c>
      <c r="K22" s="95" t="s">
        <v>112</v>
      </c>
      <c r="L22" s="96"/>
      <c r="M22" s="139" t="s">
        <v>113</v>
      </c>
      <c r="N22" s="140" t="str">
        <f>IF(SUM(N7:N17)&lt;&gt;0,ROUNDDOWN(AVERAGE(N7:N17),1),"")</f>
        <v/>
      </c>
      <c r="O22" s="87" t="s">
        <v>114</v>
      </c>
      <c r="P22" s="140" t="str">
        <f>IF(SUM(P7:P17)&lt;&gt;0,ROUNDDOWN(AVERAGE(P7:P17),1),"")</f>
        <v/>
      </c>
    </row>
    <row r="23" spans="1:16" ht="12.6" customHeight="1" thickTop="1" x14ac:dyDescent="0.15">
      <c r="A23" s="119"/>
      <c r="B23" s="120" t="s">
        <v>103</v>
      </c>
      <c r="C23" s="121"/>
      <c r="D23" s="121"/>
      <c r="E23" s="122"/>
      <c r="F23" s="123" t="s">
        <v>115</v>
      </c>
      <c r="G23" s="124"/>
      <c r="H23" s="93"/>
      <c r="I23" s="126" t="s">
        <v>95</v>
      </c>
      <c r="K23" s="141" t="s">
        <v>116</v>
      </c>
      <c r="L23" s="141"/>
      <c r="M23" s="142"/>
      <c r="N23" s="143"/>
      <c r="O23" s="143"/>
      <c r="P23" s="143"/>
    </row>
    <row r="24" spans="1:16" ht="12.6" customHeight="1" thickBot="1" x14ac:dyDescent="0.2">
      <c r="A24" s="131"/>
      <c r="B24" s="132" t="s">
        <v>98</v>
      </c>
      <c r="C24" s="133"/>
      <c r="D24" s="133"/>
      <c r="E24" s="134"/>
      <c r="F24" s="135" t="s">
        <v>117</v>
      </c>
      <c r="G24" s="136"/>
      <c r="H24" s="125" t="str">
        <f>IF(B7&lt;&gt;"",ROUNDDOWN(H23/B7,1),"")</f>
        <v/>
      </c>
      <c r="I24" s="137" t="s">
        <v>118</v>
      </c>
      <c r="M24" s="144"/>
    </row>
    <row r="25" spans="1:16" ht="12.6" customHeight="1" thickBot="1" x14ac:dyDescent="0.2">
      <c r="A25" s="107" t="s">
        <v>59</v>
      </c>
      <c r="B25" s="108" t="s">
        <v>93</v>
      </c>
      <c r="C25" s="109"/>
      <c r="D25" s="109"/>
      <c r="E25" s="110"/>
      <c r="F25" s="111" t="s">
        <v>119</v>
      </c>
      <c r="G25" s="112"/>
      <c r="H25" s="113"/>
      <c r="I25" s="114" t="s">
        <v>95</v>
      </c>
    </row>
    <row r="26" spans="1:16" ht="12.6" customHeight="1" thickTop="1" thickBot="1" x14ac:dyDescent="0.2">
      <c r="A26" s="119"/>
      <c r="B26" s="120" t="s">
        <v>98</v>
      </c>
      <c r="C26" s="121"/>
      <c r="D26" s="121"/>
      <c r="E26" s="122"/>
      <c r="F26" s="123" t="s">
        <v>120</v>
      </c>
      <c r="G26" s="124"/>
      <c r="H26" s="125" t="str">
        <f>IF(B8&lt;&gt;"",ROUNDDOWN(H25/B8,1),"")</f>
        <v/>
      </c>
      <c r="I26" s="126" t="s">
        <v>121</v>
      </c>
      <c r="K26" s="145" t="s">
        <v>122</v>
      </c>
      <c r="L26" s="140" t="str">
        <f>P22</f>
        <v/>
      </c>
      <c r="M26" s="144" t="s">
        <v>5</v>
      </c>
    </row>
    <row r="27" spans="1:16" ht="12.6" customHeight="1" thickTop="1" thickBot="1" x14ac:dyDescent="0.2">
      <c r="A27" s="119"/>
      <c r="B27" s="120" t="s">
        <v>103</v>
      </c>
      <c r="C27" s="121"/>
      <c r="D27" s="121"/>
      <c r="E27" s="122"/>
      <c r="F27" s="123" t="s">
        <v>123</v>
      </c>
      <c r="G27" s="124"/>
      <c r="H27" s="93"/>
      <c r="I27" s="126" t="s">
        <v>95</v>
      </c>
      <c r="N27" s="145" t="s">
        <v>124</v>
      </c>
      <c r="O27" s="146" t="str">
        <f>IF(L26&lt;&gt;"",ROUNDDOWN(((L26/L28)*100),0),"")</f>
        <v/>
      </c>
      <c r="P27" s="139" t="s">
        <v>125</v>
      </c>
    </row>
    <row r="28" spans="1:16" ht="12.6" customHeight="1" thickTop="1" thickBot="1" x14ac:dyDescent="0.2">
      <c r="A28" s="131"/>
      <c r="B28" s="132" t="s">
        <v>98</v>
      </c>
      <c r="C28" s="133"/>
      <c r="D28" s="133"/>
      <c r="E28" s="134"/>
      <c r="F28" s="135" t="s">
        <v>126</v>
      </c>
      <c r="G28" s="136"/>
      <c r="H28" s="125" t="str">
        <f>IF(B8&lt;&gt;"",ROUNDDOWN(H27/B8,1),"")</f>
        <v/>
      </c>
      <c r="I28" s="137" t="s">
        <v>127</v>
      </c>
      <c r="K28" s="145" t="s">
        <v>128</v>
      </c>
      <c r="L28" s="140" t="str">
        <f>N22</f>
        <v/>
      </c>
      <c r="M28" s="87" t="s">
        <v>5</v>
      </c>
    </row>
    <row r="29" spans="1:16" ht="12.6" customHeight="1" x14ac:dyDescent="0.15">
      <c r="A29" s="107" t="s">
        <v>65</v>
      </c>
      <c r="B29" s="108" t="s">
        <v>93</v>
      </c>
      <c r="C29" s="109"/>
      <c r="D29" s="109"/>
      <c r="E29" s="110"/>
      <c r="F29" s="111" t="s">
        <v>129</v>
      </c>
      <c r="G29" s="112"/>
      <c r="H29" s="113"/>
      <c r="I29" s="114" t="s">
        <v>95</v>
      </c>
    </row>
    <row r="30" spans="1:16" ht="12.6" customHeight="1" x14ac:dyDescent="0.15">
      <c r="A30" s="119"/>
      <c r="B30" s="120" t="s">
        <v>98</v>
      </c>
      <c r="C30" s="121"/>
      <c r="D30" s="121"/>
      <c r="E30" s="122"/>
      <c r="F30" s="123" t="s">
        <v>130</v>
      </c>
      <c r="G30" s="124"/>
      <c r="H30" s="125" t="str">
        <f>IF(B9&lt;&gt;"",ROUNDDOWN(H29/B9,1),"")</f>
        <v/>
      </c>
      <c r="I30" s="126" t="s">
        <v>131</v>
      </c>
    </row>
    <row r="31" spans="1:16" ht="12.6" customHeight="1" x14ac:dyDescent="0.15">
      <c r="A31" s="119"/>
      <c r="B31" s="120" t="s">
        <v>103</v>
      </c>
      <c r="C31" s="121"/>
      <c r="D31" s="121"/>
      <c r="E31" s="122"/>
      <c r="F31" s="123" t="s">
        <v>132</v>
      </c>
      <c r="G31" s="124"/>
      <c r="H31" s="93"/>
      <c r="I31" s="126" t="s">
        <v>95</v>
      </c>
      <c r="K31" s="147" t="s">
        <v>133</v>
      </c>
      <c r="L31" s="147"/>
      <c r="M31" s="147"/>
      <c r="N31" s="147"/>
      <c r="O31" s="147"/>
      <c r="P31" s="147"/>
    </row>
    <row r="32" spans="1:16" ht="12.6" customHeight="1" thickBot="1" x14ac:dyDescent="0.2">
      <c r="A32" s="131"/>
      <c r="B32" s="132" t="s">
        <v>98</v>
      </c>
      <c r="C32" s="133"/>
      <c r="D32" s="133"/>
      <c r="E32" s="134"/>
      <c r="F32" s="135" t="s">
        <v>134</v>
      </c>
      <c r="G32" s="136"/>
      <c r="H32" s="125" t="str">
        <f>IF(B9&lt;&gt;"",ROUNDDOWN(H31/B9,1),"")</f>
        <v/>
      </c>
      <c r="I32" s="137" t="s">
        <v>135</v>
      </c>
      <c r="K32" s="147"/>
      <c r="L32" s="147"/>
      <c r="M32" s="147"/>
      <c r="N32" s="147"/>
      <c r="O32" s="147"/>
      <c r="P32" s="147"/>
    </row>
    <row r="33" spans="1:19" ht="12.6" customHeight="1" x14ac:dyDescent="0.15">
      <c r="A33" s="107" t="s">
        <v>71</v>
      </c>
      <c r="B33" s="108" t="s">
        <v>93</v>
      </c>
      <c r="C33" s="109"/>
      <c r="D33" s="109"/>
      <c r="E33" s="110"/>
      <c r="F33" s="111" t="s">
        <v>136</v>
      </c>
      <c r="G33" s="112"/>
      <c r="H33" s="113"/>
      <c r="I33" s="114" t="s">
        <v>95</v>
      </c>
      <c r="K33" s="95" t="s">
        <v>137</v>
      </c>
      <c r="L33" s="96"/>
      <c r="M33" s="95" t="s">
        <v>138</v>
      </c>
      <c r="N33" s="148"/>
      <c r="O33" s="148"/>
      <c r="P33" s="96"/>
    </row>
    <row r="34" spans="1:19" ht="12.6" customHeight="1" x14ac:dyDescent="0.15">
      <c r="A34" s="119"/>
      <c r="B34" s="120" t="s">
        <v>98</v>
      </c>
      <c r="C34" s="121"/>
      <c r="D34" s="121"/>
      <c r="E34" s="122"/>
      <c r="F34" s="123" t="s">
        <v>139</v>
      </c>
      <c r="G34" s="124"/>
      <c r="H34" s="125" t="str">
        <f>IF(B10&lt;&gt;"",ROUNDDOWN(H33/B10,1),"")</f>
        <v/>
      </c>
      <c r="I34" s="126" t="s">
        <v>140</v>
      </c>
      <c r="K34" s="149" t="s">
        <v>141</v>
      </c>
      <c r="L34" s="150"/>
      <c r="M34" s="149" t="s">
        <v>142</v>
      </c>
      <c r="N34" s="151"/>
      <c r="O34" s="151"/>
      <c r="P34" s="152"/>
    </row>
    <row r="35" spans="1:19" ht="12.6" customHeight="1" x14ac:dyDescent="0.15">
      <c r="A35" s="119"/>
      <c r="B35" s="120" t="s">
        <v>103</v>
      </c>
      <c r="C35" s="121"/>
      <c r="D35" s="121"/>
      <c r="E35" s="122"/>
      <c r="F35" s="123" t="s">
        <v>143</v>
      </c>
      <c r="G35" s="124"/>
      <c r="H35" s="93"/>
      <c r="I35" s="126" t="s">
        <v>95</v>
      </c>
      <c r="K35" s="153" t="s">
        <v>144</v>
      </c>
      <c r="L35" s="154"/>
      <c r="M35" s="155" t="s">
        <v>145</v>
      </c>
      <c r="N35" s="156"/>
      <c r="O35" s="156"/>
      <c r="P35" s="157"/>
    </row>
    <row r="36" spans="1:19" ht="12.6" customHeight="1" thickBot="1" x14ac:dyDescent="0.2">
      <c r="A36" s="131"/>
      <c r="B36" s="132" t="s">
        <v>98</v>
      </c>
      <c r="C36" s="133"/>
      <c r="D36" s="133"/>
      <c r="E36" s="134"/>
      <c r="F36" s="135" t="s">
        <v>146</v>
      </c>
      <c r="G36" s="136"/>
      <c r="H36" s="125" t="str">
        <f>IF(B10&lt;&gt;"",ROUNDDOWN(H35/B10,1),"")</f>
        <v/>
      </c>
      <c r="I36" s="137" t="s">
        <v>147</v>
      </c>
      <c r="K36" s="153" t="s">
        <v>148</v>
      </c>
      <c r="L36" s="154"/>
      <c r="M36" s="158"/>
      <c r="N36" s="159"/>
      <c r="O36" s="159"/>
      <c r="P36" s="160"/>
    </row>
    <row r="37" spans="1:19" ht="12.6" customHeight="1" x14ac:dyDescent="0.15">
      <c r="A37" s="107" t="s">
        <v>77</v>
      </c>
      <c r="B37" s="108" t="s">
        <v>93</v>
      </c>
      <c r="C37" s="109"/>
      <c r="D37" s="109"/>
      <c r="E37" s="110"/>
      <c r="F37" s="111" t="s">
        <v>149</v>
      </c>
      <c r="G37" s="112"/>
      <c r="H37" s="113"/>
      <c r="I37" s="114" t="s">
        <v>95</v>
      </c>
      <c r="K37" s="153" t="s">
        <v>150</v>
      </c>
      <c r="L37" s="154"/>
      <c r="M37" s="161"/>
      <c r="N37" s="162"/>
      <c r="O37" s="162"/>
      <c r="P37" s="163"/>
    </row>
    <row r="38" spans="1:19" ht="12.6" customHeight="1" x14ac:dyDescent="0.15">
      <c r="A38" s="119"/>
      <c r="B38" s="120" t="s">
        <v>98</v>
      </c>
      <c r="C38" s="121"/>
      <c r="D38" s="121"/>
      <c r="E38" s="122"/>
      <c r="F38" s="123" t="s">
        <v>151</v>
      </c>
      <c r="G38" s="124"/>
      <c r="H38" s="125" t="str">
        <f>IF(B11&lt;&gt;"",ROUNDDOWN(H37/B11,1),"")</f>
        <v/>
      </c>
      <c r="I38" s="126" t="s">
        <v>152</v>
      </c>
      <c r="K38" s="153" t="s">
        <v>153</v>
      </c>
      <c r="L38" s="154"/>
      <c r="M38" s="164" t="s">
        <v>154</v>
      </c>
      <c r="N38" s="165"/>
      <c r="O38" s="165"/>
      <c r="P38" s="160"/>
    </row>
    <row r="39" spans="1:19" ht="12.6" customHeight="1" x14ac:dyDescent="0.15">
      <c r="A39" s="119"/>
      <c r="B39" s="120" t="s">
        <v>103</v>
      </c>
      <c r="C39" s="121"/>
      <c r="D39" s="121"/>
      <c r="E39" s="122"/>
      <c r="F39" s="123" t="s">
        <v>155</v>
      </c>
      <c r="G39" s="124"/>
      <c r="H39" s="93"/>
      <c r="I39" s="126" t="s">
        <v>95</v>
      </c>
      <c r="K39" s="153" t="s">
        <v>156</v>
      </c>
      <c r="L39" s="154"/>
      <c r="M39" s="158"/>
      <c r="N39" s="165"/>
      <c r="O39" s="165"/>
      <c r="P39" s="160"/>
    </row>
    <row r="40" spans="1:19" ht="12.6" customHeight="1" thickBot="1" x14ac:dyDescent="0.2">
      <c r="A40" s="131"/>
      <c r="B40" s="132" t="s">
        <v>98</v>
      </c>
      <c r="C40" s="133"/>
      <c r="D40" s="133"/>
      <c r="E40" s="134"/>
      <c r="F40" s="135" t="s">
        <v>157</v>
      </c>
      <c r="G40" s="136"/>
      <c r="H40" s="125" t="str">
        <f>IF(B11&lt;&gt;"",ROUNDDOWN(H39/B11,1),"")</f>
        <v/>
      </c>
      <c r="I40" s="137" t="s">
        <v>158</v>
      </c>
      <c r="K40" s="153" t="s">
        <v>159</v>
      </c>
      <c r="L40" s="154"/>
      <c r="M40" s="158"/>
      <c r="N40" s="165"/>
      <c r="O40" s="165"/>
      <c r="P40" s="160"/>
    </row>
    <row r="41" spans="1:19" ht="12.6" customHeight="1" x14ac:dyDescent="0.15">
      <c r="A41" s="107" t="s">
        <v>49</v>
      </c>
      <c r="B41" s="108" t="s">
        <v>93</v>
      </c>
      <c r="C41" s="109"/>
      <c r="D41" s="109"/>
      <c r="E41" s="110"/>
      <c r="F41" s="111" t="s">
        <v>160</v>
      </c>
      <c r="G41" s="112"/>
      <c r="H41" s="113"/>
      <c r="I41" s="114" t="s">
        <v>95</v>
      </c>
      <c r="K41" s="153" t="s">
        <v>161</v>
      </c>
      <c r="L41" s="154"/>
      <c r="M41" s="158"/>
      <c r="N41" s="165"/>
      <c r="O41" s="165"/>
      <c r="P41" s="160"/>
    </row>
    <row r="42" spans="1:19" ht="12.6" customHeight="1" x14ac:dyDescent="0.15">
      <c r="A42" s="119"/>
      <c r="B42" s="120" t="s">
        <v>98</v>
      </c>
      <c r="C42" s="121"/>
      <c r="D42" s="121"/>
      <c r="E42" s="122"/>
      <c r="F42" s="123" t="s">
        <v>162</v>
      </c>
      <c r="G42" s="124"/>
      <c r="H42" s="125" t="str">
        <f>IF(E6&lt;&gt;"",ROUNDDOWN(H41/E6,1),"")</f>
        <v/>
      </c>
      <c r="I42" s="126" t="s">
        <v>163</v>
      </c>
      <c r="K42" s="153" t="s">
        <v>164</v>
      </c>
      <c r="L42" s="154"/>
      <c r="M42" s="158"/>
      <c r="N42" s="165"/>
      <c r="O42" s="165"/>
      <c r="P42" s="160"/>
      <c r="R42" s="166"/>
      <c r="S42" s="166"/>
    </row>
    <row r="43" spans="1:19" ht="12.6" customHeight="1" x14ac:dyDescent="0.15">
      <c r="A43" s="119"/>
      <c r="B43" s="120" t="s">
        <v>103</v>
      </c>
      <c r="C43" s="121"/>
      <c r="D43" s="121"/>
      <c r="E43" s="122"/>
      <c r="F43" s="123" t="s">
        <v>165</v>
      </c>
      <c r="G43" s="124"/>
      <c r="H43" s="93"/>
      <c r="I43" s="126" t="s">
        <v>95</v>
      </c>
      <c r="K43" s="153" t="s">
        <v>166</v>
      </c>
      <c r="L43" s="154"/>
      <c r="M43" s="161"/>
      <c r="N43" s="162"/>
      <c r="O43" s="162"/>
      <c r="P43" s="163"/>
      <c r="R43" s="166"/>
      <c r="S43" s="166"/>
    </row>
    <row r="44" spans="1:19" ht="12.6" customHeight="1" thickBot="1" x14ac:dyDescent="0.2">
      <c r="A44" s="131"/>
      <c r="B44" s="132" t="s">
        <v>98</v>
      </c>
      <c r="C44" s="133"/>
      <c r="D44" s="133"/>
      <c r="E44" s="134"/>
      <c r="F44" s="135" t="s">
        <v>167</v>
      </c>
      <c r="G44" s="136"/>
      <c r="H44" s="125" t="str">
        <f>IF(E6&lt;&gt;"",ROUNDDOWN(H43/E6,1),"")</f>
        <v/>
      </c>
      <c r="I44" s="137" t="s">
        <v>168</v>
      </c>
      <c r="R44" s="166"/>
      <c r="S44" s="166"/>
    </row>
    <row r="45" spans="1:19" ht="12.6" customHeight="1" x14ac:dyDescent="0.15">
      <c r="A45" s="107" t="s">
        <v>55</v>
      </c>
      <c r="B45" s="108" t="s">
        <v>93</v>
      </c>
      <c r="C45" s="109"/>
      <c r="D45" s="109"/>
      <c r="E45" s="110"/>
      <c r="F45" s="111" t="s">
        <v>169</v>
      </c>
      <c r="G45" s="112"/>
      <c r="H45" s="113"/>
      <c r="I45" s="114" t="s">
        <v>95</v>
      </c>
      <c r="R45" s="166"/>
      <c r="S45" s="166"/>
    </row>
    <row r="46" spans="1:19" ht="12.6" customHeight="1" x14ac:dyDescent="0.15">
      <c r="A46" s="119"/>
      <c r="B46" s="120" t="s">
        <v>98</v>
      </c>
      <c r="C46" s="121"/>
      <c r="D46" s="121"/>
      <c r="E46" s="122"/>
      <c r="F46" s="123" t="s">
        <v>170</v>
      </c>
      <c r="G46" s="124"/>
      <c r="H46" s="125" t="str">
        <f>IF(E7&lt;&gt;"",ROUNDDOWN(H45/E7,1),"")</f>
        <v/>
      </c>
      <c r="I46" s="126" t="s">
        <v>171</v>
      </c>
      <c r="R46" s="166"/>
      <c r="S46" s="166"/>
    </row>
    <row r="47" spans="1:19" ht="12.6" customHeight="1" x14ac:dyDescent="0.15">
      <c r="A47" s="119"/>
      <c r="B47" s="120" t="s">
        <v>103</v>
      </c>
      <c r="C47" s="121"/>
      <c r="D47" s="121"/>
      <c r="E47" s="122"/>
      <c r="F47" s="123" t="s">
        <v>172</v>
      </c>
      <c r="G47" s="124"/>
      <c r="H47" s="93"/>
      <c r="I47" s="126" t="s">
        <v>95</v>
      </c>
      <c r="R47" s="166"/>
      <c r="S47" s="166"/>
    </row>
    <row r="48" spans="1:19" ht="12.6" customHeight="1" thickBot="1" x14ac:dyDescent="0.2">
      <c r="A48" s="131"/>
      <c r="B48" s="132" t="s">
        <v>98</v>
      </c>
      <c r="C48" s="133"/>
      <c r="D48" s="133"/>
      <c r="E48" s="134"/>
      <c r="F48" s="135" t="s">
        <v>173</v>
      </c>
      <c r="G48" s="136"/>
      <c r="H48" s="125" t="str">
        <f>IF(E7&lt;&gt;"",ROUNDDOWN(H47/E7,1),"")</f>
        <v/>
      </c>
      <c r="I48" s="137" t="s">
        <v>174</v>
      </c>
    </row>
    <row r="49" spans="1:14" ht="12.6" customHeight="1" x14ac:dyDescent="0.15">
      <c r="A49" s="107" t="s">
        <v>61</v>
      </c>
      <c r="B49" s="108" t="s">
        <v>93</v>
      </c>
      <c r="C49" s="109"/>
      <c r="D49" s="109"/>
      <c r="E49" s="110"/>
      <c r="F49" s="111" t="s">
        <v>175</v>
      </c>
      <c r="G49" s="112"/>
      <c r="H49" s="113"/>
      <c r="I49" s="114" t="s">
        <v>95</v>
      </c>
    </row>
    <row r="50" spans="1:14" ht="12.6" customHeight="1" x14ac:dyDescent="0.15">
      <c r="A50" s="119"/>
      <c r="B50" s="120" t="s">
        <v>98</v>
      </c>
      <c r="C50" s="121"/>
      <c r="D50" s="121"/>
      <c r="E50" s="122"/>
      <c r="F50" s="123" t="s">
        <v>176</v>
      </c>
      <c r="G50" s="124"/>
      <c r="H50" s="125" t="str">
        <f>IF(E8&lt;&gt;"",ROUNDDOWN(H49/E8,1),"")</f>
        <v/>
      </c>
      <c r="I50" s="126" t="s">
        <v>177</v>
      </c>
    </row>
    <row r="51" spans="1:14" ht="12.6" customHeight="1" x14ac:dyDescent="0.15">
      <c r="A51" s="119"/>
      <c r="B51" s="120" t="s">
        <v>103</v>
      </c>
      <c r="C51" s="121"/>
      <c r="D51" s="121"/>
      <c r="E51" s="122"/>
      <c r="F51" s="123" t="s">
        <v>178</v>
      </c>
      <c r="G51" s="124"/>
      <c r="H51" s="93"/>
      <c r="I51" s="126" t="s">
        <v>95</v>
      </c>
    </row>
    <row r="52" spans="1:14" ht="12.6" customHeight="1" thickBot="1" x14ac:dyDescent="0.2">
      <c r="A52" s="131"/>
      <c r="B52" s="132" t="s">
        <v>98</v>
      </c>
      <c r="C52" s="133"/>
      <c r="D52" s="133"/>
      <c r="E52" s="134"/>
      <c r="F52" s="135" t="s">
        <v>179</v>
      </c>
      <c r="G52" s="136"/>
      <c r="H52" s="125" t="str">
        <f>IF(E8&lt;&gt;"",ROUNDDOWN(H51/E8,1),"")</f>
        <v/>
      </c>
      <c r="I52" s="137" t="s">
        <v>180</v>
      </c>
    </row>
    <row r="53" spans="1:14" ht="12.6" customHeight="1" x14ac:dyDescent="0.15">
      <c r="A53" s="107" t="s">
        <v>67</v>
      </c>
      <c r="B53" s="108" t="s">
        <v>93</v>
      </c>
      <c r="C53" s="109"/>
      <c r="D53" s="109"/>
      <c r="E53" s="110"/>
      <c r="F53" s="111" t="s">
        <v>181</v>
      </c>
      <c r="G53" s="112"/>
      <c r="H53" s="113"/>
      <c r="I53" s="114" t="s">
        <v>95</v>
      </c>
    </row>
    <row r="54" spans="1:14" ht="12.6" customHeight="1" x14ac:dyDescent="0.15">
      <c r="A54" s="119"/>
      <c r="B54" s="120" t="s">
        <v>98</v>
      </c>
      <c r="C54" s="121"/>
      <c r="D54" s="121"/>
      <c r="E54" s="122"/>
      <c r="F54" s="123" t="s">
        <v>182</v>
      </c>
      <c r="G54" s="124"/>
      <c r="H54" s="125" t="str">
        <f>IF(E9&lt;&gt;"",ROUNDDOWN(H53/E9,1),"")</f>
        <v/>
      </c>
      <c r="I54" s="126" t="s">
        <v>183</v>
      </c>
    </row>
    <row r="55" spans="1:14" ht="12.6" customHeight="1" x14ac:dyDescent="0.15">
      <c r="A55" s="119"/>
      <c r="B55" s="120" t="s">
        <v>103</v>
      </c>
      <c r="C55" s="121"/>
      <c r="D55" s="121"/>
      <c r="E55" s="122"/>
      <c r="F55" s="123" t="s">
        <v>184</v>
      </c>
      <c r="G55" s="124"/>
      <c r="H55" s="93"/>
      <c r="I55" s="126" t="s">
        <v>95</v>
      </c>
    </row>
    <row r="56" spans="1:14" ht="12.6" customHeight="1" thickBot="1" x14ac:dyDescent="0.2">
      <c r="A56" s="131"/>
      <c r="B56" s="132" t="s">
        <v>98</v>
      </c>
      <c r="C56" s="133"/>
      <c r="D56" s="133"/>
      <c r="E56" s="134"/>
      <c r="F56" s="135" t="s">
        <v>185</v>
      </c>
      <c r="G56" s="136"/>
      <c r="H56" s="125" t="str">
        <f>IF(E9&lt;&gt;"",ROUNDDOWN(H55/E9,1),"")</f>
        <v/>
      </c>
      <c r="I56" s="137" t="s">
        <v>186</v>
      </c>
    </row>
    <row r="57" spans="1:14" ht="12.6" customHeight="1" x14ac:dyDescent="0.15">
      <c r="A57" s="107" t="s">
        <v>73</v>
      </c>
      <c r="B57" s="108" t="s">
        <v>93</v>
      </c>
      <c r="C57" s="109"/>
      <c r="D57" s="109"/>
      <c r="E57" s="110"/>
      <c r="F57" s="111" t="s">
        <v>187</v>
      </c>
      <c r="G57" s="112"/>
      <c r="H57" s="113"/>
      <c r="I57" s="114" t="s">
        <v>95</v>
      </c>
    </row>
    <row r="58" spans="1:14" ht="12.6" customHeight="1" x14ac:dyDescent="0.15">
      <c r="A58" s="119"/>
      <c r="B58" s="120" t="s">
        <v>98</v>
      </c>
      <c r="C58" s="121"/>
      <c r="D58" s="121"/>
      <c r="E58" s="122"/>
      <c r="F58" s="123" t="s">
        <v>188</v>
      </c>
      <c r="G58" s="124"/>
      <c r="H58" s="125" t="str">
        <f>IF(E10&lt;&gt;"",ROUNDDOWN(H57/E10,1),"")</f>
        <v/>
      </c>
      <c r="I58" s="126" t="s">
        <v>189</v>
      </c>
    </row>
    <row r="59" spans="1:14" ht="12.6" customHeight="1" x14ac:dyDescent="0.15">
      <c r="A59" s="119"/>
      <c r="B59" s="120" t="s">
        <v>103</v>
      </c>
      <c r="C59" s="121"/>
      <c r="D59" s="121"/>
      <c r="E59" s="122"/>
      <c r="F59" s="123" t="s">
        <v>190</v>
      </c>
      <c r="G59" s="124"/>
      <c r="H59" s="93"/>
      <c r="I59" s="126" t="s">
        <v>95</v>
      </c>
    </row>
    <row r="60" spans="1:14" ht="12.6" customHeight="1" thickBot="1" x14ac:dyDescent="0.2">
      <c r="A60" s="131"/>
      <c r="B60" s="132" t="s">
        <v>98</v>
      </c>
      <c r="C60" s="133"/>
      <c r="D60" s="133"/>
      <c r="E60" s="134"/>
      <c r="F60" s="135" t="s">
        <v>191</v>
      </c>
      <c r="G60" s="136"/>
      <c r="H60" s="167" t="str">
        <f>IF(E10&lt;&gt;"",ROUNDDOWN(H59/E10,1),"")</f>
        <v/>
      </c>
      <c r="I60" s="137" t="s">
        <v>192</v>
      </c>
    </row>
    <row r="61" spans="1:14" ht="12.6" customHeight="1" x14ac:dyDescent="0.15">
      <c r="B61" s="168"/>
      <c r="C61" s="168"/>
      <c r="D61" s="168"/>
      <c r="E61" s="168"/>
      <c r="F61" s="168"/>
      <c r="G61" s="168"/>
      <c r="H61" s="168"/>
      <c r="I61" s="168"/>
      <c r="J61" s="168"/>
    </row>
    <row r="62" spans="1:14" ht="12" x14ac:dyDescent="0.15">
      <c r="K62" s="168"/>
      <c r="L62" s="168"/>
      <c r="M62" s="168"/>
      <c r="N62" s="168"/>
    </row>
  </sheetData>
  <mergeCells count="141">
    <mergeCell ref="A57:A60"/>
    <mergeCell ref="B57:E57"/>
    <mergeCell ref="F57:G57"/>
    <mergeCell ref="B58:E58"/>
    <mergeCell ref="F58:G58"/>
    <mergeCell ref="B59:E59"/>
    <mergeCell ref="F59:G59"/>
    <mergeCell ref="B60:E60"/>
    <mergeCell ref="F60:G60"/>
    <mergeCell ref="F52:G52"/>
    <mergeCell ref="A53:A56"/>
    <mergeCell ref="B53:E53"/>
    <mergeCell ref="F53:G53"/>
    <mergeCell ref="B54:E54"/>
    <mergeCell ref="F54:G54"/>
    <mergeCell ref="B55:E55"/>
    <mergeCell ref="F55:G55"/>
    <mergeCell ref="B56:E56"/>
    <mergeCell ref="F56:G56"/>
    <mergeCell ref="B48:E48"/>
    <mergeCell ref="F48:G48"/>
    <mergeCell ref="A49:A52"/>
    <mergeCell ref="B49:E49"/>
    <mergeCell ref="F49:G49"/>
    <mergeCell ref="B50:E50"/>
    <mergeCell ref="F50:G50"/>
    <mergeCell ref="B51:E51"/>
    <mergeCell ref="F51:G51"/>
    <mergeCell ref="B52:E52"/>
    <mergeCell ref="A45:A48"/>
    <mergeCell ref="B45:E45"/>
    <mergeCell ref="F45:G45"/>
    <mergeCell ref="R45:S45"/>
    <mergeCell ref="B46:E46"/>
    <mergeCell ref="F46:G46"/>
    <mergeCell ref="R46:S46"/>
    <mergeCell ref="B47:E47"/>
    <mergeCell ref="F47:G47"/>
    <mergeCell ref="R47:S47"/>
    <mergeCell ref="R42:S42"/>
    <mergeCell ref="B43:E43"/>
    <mergeCell ref="F43:G43"/>
    <mergeCell ref="K43:L43"/>
    <mergeCell ref="R43:S43"/>
    <mergeCell ref="B44:E44"/>
    <mergeCell ref="F44:G44"/>
    <mergeCell ref="R44:S44"/>
    <mergeCell ref="A41:A44"/>
    <mergeCell ref="B41:E41"/>
    <mergeCell ref="F41:G41"/>
    <mergeCell ref="K41:L41"/>
    <mergeCell ref="B42:E42"/>
    <mergeCell ref="F42:G42"/>
    <mergeCell ref="K42:L42"/>
    <mergeCell ref="M38:P43"/>
    <mergeCell ref="B39:E39"/>
    <mergeCell ref="F39:G39"/>
    <mergeCell ref="K39:L39"/>
    <mergeCell ref="B40:E40"/>
    <mergeCell ref="F40:G40"/>
    <mergeCell ref="K40:L40"/>
    <mergeCell ref="A37:A40"/>
    <mergeCell ref="B37:E37"/>
    <mergeCell ref="F37:G37"/>
    <mergeCell ref="K37:L37"/>
    <mergeCell ref="B38:E38"/>
    <mergeCell ref="F38:G38"/>
    <mergeCell ref="K38:L38"/>
    <mergeCell ref="B35:E35"/>
    <mergeCell ref="F35:G35"/>
    <mergeCell ref="K35:L35"/>
    <mergeCell ref="M35:P37"/>
    <mergeCell ref="B36:E36"/>
    <mergeCell ref="F36:G36"/>
    <mergeCell ref="K36:L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3"/>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workbookViewId="0">
      <pane xSplit="1" ySplit="1" topLeftCell="B2" activePane="bottomRight" state="frozen"/>
      <selection activeCell="AB73" sqref="AB73"/>
      <selection pane="topRight" activeCell="AB73" sqref="AB73"/>
      <selection pane="bottomLeft" activeCell="AB73" sqref="AB73"/>
      <selection pane="bottomRight" activeCell="AB73" sqref="AB73"/>
    </sheetView>
  </sheetViews>
  <sheetFormatPr defaultRowHeight="11.25" x14ac:dyDescent="0.15"/>
  <cols>
    <col min="1" max="1" width="3.625" style="87" customWidth="1"/>
    <col min="2" max="2" width="4.625" style="87" customWidth="1"/>
    <col min="3" max="3" width="8.625" style="87" customWidth="1"/>
    <col min="4" max="4" width="3.625" style="87" customWidth="1"/>
    <col min="5" max="5" width="4.625" style="87" customWidth="1"/>
    <col min="6" max="6" width="8.625" style="87" customWidth="1"/>
    <col min="7" max="7" width="4" style="87" customWidth="1"/>
    <col min="8" max="8" width="5.5" style="87" customWidth="1"/>
    <col min="9" max="9" width="6" style="87" customWidth="1"/>
    <col min="10" max="10" width="3.375" style="87" customWidth="1"/>
    <col min="11" max="12" width="7.125" style="87" customWidth="1"/>
    <col min="13" max="13" width="4.125" style="87" customWidth="1"/>
    <col min="14" max="14" width="6.25" style="87" customWidth="1"/>
    <col min="15" max="15" width="3.875" style="87" customWidth="1"/>
    <col min="16" max="16" width="6.25" style="87" customWidth="1"/>
    <col min="17" max="256" width="9" style="87"/>
    <col min="257" max="257" width="3.625" style="87" customWidth="1"/>
    <col min="258" max="258" width="4.625" style="87" customWidth="1"/>
    <col min="259" max="259" width="8.625" style="87" customWidth="1"/>
    <col min="260" max="260" width="3.625" style="87" customWidth="1"/>
    <col min="261" max="261" width="4.625" style="87" customWidth="1"/>
    <col min="262" max="262" width="8.625" style="87" customWidth="1"/>
    <col min="263" max="263" width="4" style="87" customWidth="1"/>
    <col min="264" max="264" width="5.5" style="87" customWidth="1"/>
    <col min="265" max="265" width="6" style="87" customWidth="1"/>
    <col min="266" max="266" width="3.375" style="87" customWidth="1"/>
    <col min="267" max="268" width="7.125" style="87" customWidth="1"/>
    <col min="269" max="269" width="4.125" style="87" customWidth="1"/>
    <col min="270" max="270" width="6.25" style="87" customWidth="1"/>
    <col min="271" max="271" width="3.875" style="87" customWidth="1"/>
    <col min="272" max="272" width="6.25" style="87" customWidth="1"/>
    <col min="273" max="512" width="9" style="87"/>
    <col min="513" max="513" width="3.625" style="87" customWidth="1"/>
    <col min="514" max="514" width="4.625" style="87" customWidth="1"/>
    <col min="515" max="515" width="8.625" style="87" customWidth="1"/>
    <col min="516" max="516" width="3.625" style="87" customWidth="1"/>
    <col min="517" max="517" width="4.625" style="87" customWidth="1"/>
    <col min="518" max="518" width="8.625" style="87" customWidth="1"/>
    <col min="519" max="519" width="4" style="87" customWidth="1"/>
    <col min="520" max="520" width="5.5" style="87" customWidth="1"/>
    <col min="521" max="521" width="6" style="87" customWidth="1"/>
    <col min="522" max="522" width="3.375" style="87" customWidth="1"/>
    <col min="523" max="524" width="7.125" style="87" customWidth="1"/>
    <col min="525" max="525" width="4.125" style="87" customWidth="1"/>
    <col min="526" max="526" width="6.25" style="87" customWidth="1"/>
    <col min="527" max="527" width="3.875" style="87" customWidth="1"/>
    <col min="528" max="528" width="6.25" style="87" customWidth="1"/>
    <col min="529" max="768" width="9" style="87"/>
    <col min="769" max="769" width="3.625" style="87" customWidth="1"/>
    <col min="770" max="770" width="4.625" style="87" customWidth="1"/>
    <col min="771" max="771" width="8.625" style="87" customWidth="1"/>
    <col min="772" max="772" width="3.625" style="87" customWidth="1"/>
    <col min="773" max="773" width="4.625" style="87" customWidth="1"/>
    <col min="774" max="774" width="8.625" style="87" customWidth="1"/>
    <col min="775" max="775" width="4" style="87" customWidth="1"/>
    <col min="776" max="776" width="5.5" style="87" customWidth="1"/>
    <col min="777" max="777" width="6" style="87" customWidth="1"/>
    <col min="778" max="778" width="3.375" style="87" customWidth="1"/>
    <col min="779" max="780" width="7.125" style="87" customWidth="1"/>
    <col min="781" max="781" width="4.125" style="87" customWidth="1"/>
    <col min="782" max="782" width="6.25" style="87" customWidth="1"/>
    <col min="783" max="783" width="3.875" style="87" customWidth="1"/>
    <col min="784" max="784" width="6.25" style="87" customWidth="1"/>
    <col min="785" max="1024" width="9" style="87"/>
    <col min="1025" max="1025" width="3.625" style="87" customWidth="1"/>
    <col min="1026" max="1026" width="4.625" style="87" customWidth="1"/>
    <col min="1027" max="1027" width="8.625" style="87" customWidth="1"/>
    <col min="1028" max="1028" width="3.625" style="87" customWidth="1"/>
    <col min="1029" max="1029" width="4.625" style="87" customWidth="1"/>
    <col min="1030" max="1030" width="8.625" style="87" customWidth="1"/>
    <col min="1031" max="1031" width="4" style="87" customWidth="1"/>
    <col min="1032" max="1032" width="5.5" style="87" customWidth="1"/>
    <col min="1033" max="1033" width="6" style="87" customWidth="1"/>
    <col min="1034" max="1034" width="3.375" style="87" customWidth="1"/>
    <col min="1035" max="1036" width="7.125" style="87" customWidth="1"/>
    <col min="1037" max="1037" width="4.125" style="87" customWidth="1"/>
    <col min="1038" max="1038" width="6.25" style="87" customWidth="1"/>
    <col min="1039" max="1039" width="3.875" style="87" customWidth="1"/>
    <col min="1040" max="1040" width="6.25" style="87" customWidth="1"/>
    <col min="1041" max="1280" width="9" style="87"/>
    <col min="1281" max="1281" width="3.625" style="87" customWidth="1"/>
    <col min="1282" max="1282" width="4.625" style="87" customWidth="1"/>
    <col min="1283" max="1283" width="8.625" style="87" customWidth="1"/>
    <col min="1284" max="1284" width="3.625" style="87" customWidth="1"/>
    <col min="1285" max="1285" width="4.625" style="87" customWidth="1"/>
    <col min="1286" max="1286" width="8.625" style="87" customWidth="1"/>
    <col min="1287" max="1287" width="4" style="87" customWidth="1"/>
    <col min="1288" max="1288" width="5.5" style="87" customWidth="1"/>
    <col min="1289" max="1289" width="6" style="87" customWidth="1"/>
    <col min="1290" max="1290" width="3.375" style="87" customWidth="1"/>
    <col min="1291" max="1292" width="7.125" style="87" customWidth="1"/>
    <col min="1293" max="1293" width="4.125" style="87" customWidth="1"/>
    <col min="1294" max="1294" width="6.25" style="87" customWidth="1"/>
    <col min="1295" max="1295" width="3.875" style="87" customWidth="1"/>
    <col min="1296" max="1296" width="6.25" style="87" customWidth="1"/>
    <col min="1297" max="1536" width="9" style="87"/>
    <col min="1537" max="1537" width="3.625" style="87" customWidth="1"/>
    <col min="1538" max="1538" width="4.625" style="87" customWidth="1"/>
    <col min="1539" max="1539" width="8.625" style="87" customWidth="1"/>
    <col min="1540" max="1540" width="3.625" style="87" customWidth="1"/>
    <col min="1541" max="1541" width="4.625" style="87" customWidth="1"/>
    <col min="1542" max="1542" width="8.625" style="87" customWidth="1"/>
    <col min="1543" max="1543" width="4" style="87" customWidth="1"/>
    <col min="1544" max="1544" width="5.5" style="87" customWidth="1"/>
    <col min="1545" max="1545" width="6" style="87" customWidth="1"/>
    <col min="1546" max="1546" width="3.375" style="87" customWidth="1"/>
    <col min="1547" max="1548" width="7.125" style="87" customWidth="1"/>
    <col min="1549" max="1549" width="4.125" style="87" customWidth="1"/>
    <col min="1550" max="1550" width="6.25" style="87" customWidth="1"/>
    <col min="1551" max="1551" width="3.875" style="87" customWidth="1"/>
    <col min="1552" max="1552" width="6.25" style="87" customWidth="1"/>
    <col min="1553" max="1792" width="9" style="87"/>
    <col min="1793" max="1793" width="3.625" style="87" customWidth="1"/>
    <col min="1794" max="1794" width="4.625" style="87" customWidth="1"/>
    <col min="1795" max="1795" width="8.625" style="87" customWidth="1"/>
    <col min="1796" max="1796" width="3.625" style="87" customWidth="1"/>
    <col min="1797" max="1797" width="4.625" style="87" customWidth="1"/>
    <col min="1798" max="1798" width="8.625" style="87" customWidth="1"/>
    <col min="1799" max="1799" width="4" style="87" customWidth="1"/>
    <col min="1800" max="1800" width="5.5" style="87" customWidth="1"/>
    <col min="1801" max="1801" width="6" style="87" customWidth="1"/>
    <col min="1802" max="1802" width="3.375" style="87" customWidth="1"/>
    <col min="1803" max="1804" width="7.125" style="87" customWidth="1"/>
    <col min="1805" max="1805" width="4.125" style="87" customWidth="1"/>
    <col min="1806" max="1806" width="6.25" style="87" customWidth="1"/>
    <col min="1807" max="1807" width="3.875" style="87" customWidth="1"/>
    <col min="1808" max="1808" width="6.25" style="87" customWidth="1"/>
    <col min="1809" max="2048" width="9" style="87"/>
    <col min="2049" max="2049" width="3.625" style="87" customWidth="1"/>
    <col min="2050" max="2050" width="4.625" style="87" customWidth="1"/>
    <col min="2051" max="2051" width="8.625" style="87" customWidth="1"/>
    <col min="2052" max="2052" width="3.625" style="87" customWidth="1"/>
    <col min="2053" max="2053" width="4.625" style="87" customWidth="1"/>
    <col min="2054" max="2054" width="8.625" style="87" customWidth="1"/>
    <col min="2055" max="2055" width="4" style="87" customWidth="1"/>
    <col min="2056" max="2056" width="5.5" style="87" customWidth="1"/>
    <col min="2057" max="2057" width="6" style="87" customWidth="1"/>
    <col min="2058" max="2058" width="3.375" style="87" customWidth="1"/>
    <col min="2059" max="2060" width="7.125" style="87" customWidth="1"/>
    <col min="2061" max="2061" width="4.125" style="87" customWidth="1"/>
    <col min="2062" max="2062" width="6.25" style="87" customWidth="1"/>
    <col min="2063" max="2063" width="3.875" style="87" customWidth="1"/>
    <col min="2064" max="2064" width="6.25" style="87" customWidth="1"/>
    <col min="2065" max="2304" width="9" style="87"/>
    <col min="2305" max="2305" width="3.625" style="87" customWidth="1"/>
    <col min="2306" max="2306" width="4.625" style="87" customWidth="1"/>
    <col min="2307" max="2307" width="8.625" style="87" customWidth="1"/>
    <col min="2308" max="2308" width="3.625" style="87" customWidth="1"/>
    <col min="2309" max="2309" width="4.625" style="87" customWidth="1"/>
    <col min="2310" max="2310" width="8.625" style="87" customWidth="1"/>
    <col min="2311" max="2311" width="4" style="87" customWidth="1"/>
    <col min="2312" max="2312" width="5.5" style="87" customWidth="1"/>
    <col min="2313" max="2313" width="6" style="87" customWidth="1"/>
    <col min="2314" max="2314" width="3.375" style="87" customWidth="1"/>
    <col min="2315" max="2316" width="7.125" style="87" customWidth="1"/>
    <col min="2317" max="2317" width="4.125" style="87" customWidth="1"/>
    <col min="2318" max="2318" width="6.25" style="87" customWidth="1"/>
    <col min="2319" max="2319" width="3.875" style="87" customWidth="1"/>
    <col min="2320" max="2320" width="6.25" style="87" customWidth="1"/>
    <col min="2321" max="2560" width="9" style="87"/>
    <col min="2561" max="2561" width="3.625" style="87" customWidth="1"/>
    <col min="2562" max="2562" width="4.625" style="87" customWidth="1"/>
    <col min="2563" max="2563" width="8.625" style="87" customWidth="1"/>
    <col min="2564" max="2564" width="3.625" style="87" customWidth="1"/>
    <col min="2565" max="2565" width="4.625" style="87" customWidth="1"/>
    <col min="2566" max="2566" width="8.625" style="87" customWidth="1"/>
    <col min="2567" max="2567" width="4" style="87" customWidth="1"/>
    <col min="2568" max="2568" width="5.5" style="87" customWidth="1"/>
    <col min="2569" max="2569" width="6" style="87" customWidth="1"/>
    <col min="2570" max="2570" width="3.375" style="87" customWidth="1"/>
    <col min="2571" max="2572" width="7.125" style="87" customWidth="1"/>
    <col min="2573" max="2573" width="4.125" style="87" customWidth="1"/>
    <col min="2574" max="2574" width="6.25" style="87" customWidth="1"/>
    <col min="2575" max="2575" width="3.875" style="87" customWidth="1"/>
    <col min="2576" max="2576" width="6.25" style="87" customWidth="1"/>
    <col min="2577" max="2816" width="9" style="87"/>
    <col min="2817" max="2817" width="3.625" style="87" customWidth="1"/>
    <col min="2818" max="2818" width="4.625" style="87" customWidth="1"/>
    <col min="2819" max="2819" width="8.625" style="87" customWidth="1"/>
    <col min="2820" max="2820" width="3.625" style="87" customWidth="1"/>
    <col min="2821" max="2821" width="4.625" style="87" customWidth="1"/>
    <col min="2822" max="2822" width="8.625" style="87" customWidth="1"/>
    <col min="2823" max="2823" width="4" style="87" customWidth="1"/>
    <col min="2824" max="2824" width="5.5" style="87" customWidth="1"/>
    <col min="2825" max="2825" width="6" style="87" customWidth="1"/>
    <col min="2826" max="2826" width="3.375" style="87" customWidth="1"/>
    <col min="2827" max="2828" width="7.125" style="87" customWidth="1"/>
    <col min="2829" max="2829" width="4.125" style="87" customWidth="1"/>
    <col min="2830" max="2830" width="6.25" style="87" customWidth="1"/>
    <col min="2831" max="2831" width="3.875" style="87" customWidth="1"/>
    <col min="2832" max="2832" width="6.25" style="87" customWidth="1"/>
    <col min="2833" max="3072" width="9" style="87"/>
    <col min="3073" max="3073" width="3.625" style="87" customWidth="1"/>
    <col min="3074" max="3074" width="4.625" style="87" customWidth="1"/>
    <col min="3075" max="3075" width="8.625" style="87" customWidth="1"/>
    <col min="3076" max="3076" width="3.625" style="87" customWidth="1"/>
    <col min="3077" max="3077" width="4.625" style="87" customWidth="1"/>
    <col min="3078" max="3078" width="8.625" style="87" customWidth="1"/>
    <col min="3079" max="3079" width="4" style="87" customWidth="1"/>
    <col min="3080" max="3080" width="5.5" style="87" customWidth="1"/>
    <col min="3081" max="3081" width="6" style="87" customWidth="1"/>
    <col min="3082" max="3082" width="3.375" style="87" customWidth="1"/>
    <col min="3083" max="3084" width="7.125" style="87" customWidth="1"/>
    <col min="3085" max="3085" width="4.125" style="87" customWidth="1"/>
    <col min="3086" max="3086" width="6.25" style="87" customWidth="1"/>
    <col min="3087" max="3087" width="3.875" style="87" customWidth="1"/>
    <col min="3088" max="3088" width="6.25" style="87" customWidth="1"/>
    <col min="3089" max="3328" width="9" style="87"/>
    <col min="3329" max="3329" width="3.625" style="87" customWidth="1"/>
    <col min="3330" max="3330" width="4.625" style="87" customWidth="1"/>
    <col min="3331" max="3331" width="8.625" style="87" customWidth="1"/>
    <col min="3332" max="3332" width="3.625" style="87" customWidth="1"/>
    <col min="3333" max="3333" width="4.625" style="87" customWidth="1"/>
    <col min="3334" max="3334" width="8.625" style="87" customWidth="1"/>
    <col min="3335" max="3335" width="4" style="87" customWidth="1"/>
    <col min="3336" max="3336" width="5.5" style="87" customWidth="1"/>
    <col min="3337" max="3337" width="6" style="87" customWidth="1"/>
    <col min="3338" max="3338" width="3.375" style="87" customWidth="1"/>
    <col min="3339" max="3340" width="7.125" style="87" customWidth="1"/>
    <col min="3341" max="3341" width="4.125" style="87" customWidth="1"/>
    <col min="3342" max="3342" width="6.25" style="87" customWidth="1"/>
    <col min="3343" max="3343" width="3.875" style="87" customWidth="1"/>
    <col min="3344" max="3344" width="6.25" style="87" customWidth="1"/>
    <col min="3345" max="3584" width="9" style="87"/>
    <col min="3585" max="3585" width="3.625" style="87" customWidth="1"/>
    <col min="3586" max="3586" width="4.625" style="87" customWidth="1"/>
    <col min="3587" max="3587" width="8.625" style="87" customWidth="1"/>
    <col min="3588" max="3588" width="3.625" style="87" customWidth="1"/>
    <col min="3589" max="3589" width="4.625" style="87" customWidth="1"/>
    <col min="3590" max="3590" width="8.625" style="87" customWidth="1"/>
    <col min="3591" max="3591" width="4" style="87" customWidth="1"/>
    <col min="3592" max="3592" width="5.5" style="87" customWidth="1"/>
    <col min="3593" max="3593" width="6" style="87" customWidth="1"/>
    <col min="3594" max="3594" width="3.375" style="87" customWidth="1"/>
    <col min="3595" max="3596" width="7.125" style="87" customWidth="1"/>
    <col min="3597" max="3597" width="4.125" style="87" customWidth="1"/>
    <col min="3598" max="3598" width="6.25" style="87" customWidth="1"/>
    <col min="3599" max="3599" width="3.875" style="87" customWidth="1"/>
    <col min="3600" max="3600" width="6.25" style="87" customWidth="1"/>
    <col min="3601" max="3840" width="9" style="87"/>
    <col min="3841" max="3841" width="3.625" style="87" customWidth="1"/>
    <col min="3842" max="3842" width="4.625" style="87" customWidth="1"/>
    <col min="3843" max="3843" width="8.625" style="87" customWidth="1"/>
    <col min="3844" max="3844" width="3.625" style="87" customWidth="1"/>
    <col min="3845" max="3845" width="4.625" style="87" customWidth="1"/>
    <col min="3846" max="3846" width="8.625" style="87" customWidth="1"/>
    <col min="3847" max="3847" width="4" style="87" customWidth="1"/>
    <col min="3848" max="3848" width="5.5" style="87" customWidth="1"/>
    <col min="3849" max="3849" width="6" style="87" customWidth="1"/>
    <col min="3850" max="3850" width="3.375" style="87" customWidth="1"/>
    <col min="3851" max="3852" width="7.125" style="87" customWidth="1"/>
    <col min="3853" max="3853" width="4.125" style="87" customWidth="1"/>
    <col min="3854" max="3854" width="6.25" style="87" customWidth="1"/>
    <col min="3855" max="3855" width="3.875" style="87" customWidth="1"/>
    <col min="3856" max="3856" width="6.25" style="87" customWidth="1"/>
    <col min="3857" max="4096" width="9" style="87"/>
    <col min="4097" max="4097" width="3.625" style="87" customWidth="1"/>
    <col min="4098" max="4098" width="4.625" style="87" customWidth="1"/>
    <col min="4099" max="4099" width="8.625" style="87" customWidth="1"/>
    <col min="4100" max="4100" width="3.625" style="87" customWidth="1"/>
    <col min="4101" max="4101" width="4.625" style="87" customWidth="1"/>
    <col min="4102" max="4102" width="8.625" style="87" customWidth="1"/>
    <col min="4103" max="4103" width="4" style="87" customWidth="1"/>
    <col min="4104" max="4104" width="5.5" style="87" customWidth="1"/>
    <col min="4105" max="4105" width="6" style="87" customWidth="1"/>
    <col min="4106" max="4106" width="3.375" style="87" customWidth="1"/>
    <col min="4107" max="4108" width="7.125" style="87" customWidth="1"/>
    <col min="4109" max="4109" width="4.125" style="87" customWidth="1"/>
    <col min="4110" max="4110" width="6.25" style="87" customWidth="1"/>
    <col min="4111" max="4111" width="3.875" style="87" customWidth="1"/>
    <col min="4112" max="4112" width="6.25" style="87" customWidth="1"/>
    <col min="4113" max="4352" width="9" style="87"/>
    <col min="4353" max="4353" width="3.625" style="87" customWidth="1"/>
    <col min="4354" max="4354" width="4.625" style="87" customWidth="1"/>
    <col min="4355" max="4355" width="8.625" style="87" customWidth="1"/>
    <col min="4356" max="4356" width="3.625" style="87" customWidth="1"/>
    <col min="4357" max="4357" width="4.625" style="87" customWidth="1"/>
    <col min="4358" max="4358" width="8.625" style="87" customWidth="1"/>
    <col min="4359" max="4359" width="4" style="87" customWidth="1"/>
    <col min="4360" max="4360" width="5.5" style="87" customWidth="1"/>
    <col min="4361" max="4361" width="6" style="87" customWidth="1"/>
    <col min="4362" max="4362" width="3.375" style="87" customWidth="1"/>
    <col min="4363" max="4364" width="7.125" style="87" customWidth="1"/>
    <col min="4365" max="4365" width="4.125" style="87" customWidth="1"/>
    <col min="4366" max="4366" width="6.25" style="87" customWidth="1"/>
    <col min="4367" max="4367" width="3.875" style="87" customWidth="1"/>
    <col min="4368" max="4368" width="6.25" style="87" customWidth="1"/>
    <col min="4369" max="4608" width="9" style="87"/>
    <col min="4609" max="4609" width="3.625" style="87" customWidth="1"/>
    <col min="4610" max="4610" width="4.625" style="87" customWidth="1"/>
    <col min="4611" max="4611" width="8.625" style="87" customWidth="1"/>
    <col min="4612" max="4612" width="3.625" style="87" customWidth="1"/>
    <col min="4613" max="4613" width="4.625" style="87" customWidth="1"/>
    <col min="4614" max="4614" width="8.625" style="87" customWidth="1"/>
    <col min="4615" max="4615" width="4" style="87" customWidth="1"/>
    <col min="4616" max="4616" width="5.5" style="87" customWidth="1"/>
    <col min="4617" max="4617" width="6" style="87" customWidth="1"/>
    <col min="4618" max="4618" width="3.375" style="87" customWidth="1"/>
    <col min="4619" max="4620" width="7.125" style="87" customWidth="1"/>
    <col min="4621" max="4621" width="4.125" style="87" customWidth="1"/>
    <col min="4622" max="4622" width="6.25" style="87" customWidth="1"/>
    <col min="4623" max="4623" width="3.875" style="87" customWidth="1"/>
    <col min="4624" max="4624" width="6.25" style="87" customWidth="1"/>
    <col min="4625" max="4864" width="9" style="87"/>
    <col min="4865" max="4865" width="3.625" style="87" customWidth="1"/>
    <col min="4866" max="4866" width="4.625" style="87" customWidth="1"/>
    <col min="4867" max="4867" width="8.625" style="87" customWidth="1"/>
    <col min="4868" max="4868" width="3.625" style="87" customWidth="1"/>
    <col min="4869" max="4869" width="4.625" style="87" customWidth="1"/>
    <col min="4870" max="4870" width="8.625" style="87" customWidth="1"/>
    <col min="4871" max="4871" width="4" style="87" customWidth="1"/>
    <col min="4872" max="4872" width="5.5" style="87" customWidth="1"/>
    <col min="4873" max="4873" width="6" style="87" customWidth="1"/>
    <col min="4874" max="4874" width="3.375" style="87" customWidth="1"/>
    <col min="4875" max="4876" width="7.125" style="87" customWidth="1"/>
    <col min="4877" max="4877" width="4.125" style="87" customWidth="1"/>
    <col min="4878" max="4878" width="6.25" style="87" customWidth="1"/>
    <col min="4879" max="4879" width="3.875" style="87" customWidth="1"/>
    <col min="4880" max="4880" width="6.25" style="87" customWidth="1"/>
    <col min="4881" max="5120" width="9" style="87"/>
    <col min="5121" max="5121" width="3.625" style="87" customWidth="1"/>
    <col min="5122" max="5122" width="4.625" style="87" customWidth="1"/>
    <col min="5123" max="5123" width="8.625" style="87" customWidth="1"/>
    <col min="5124" max="5124" width="3.625" style="87" customWidth="1"/>
    <col min="5125" max="5125" width="4.625" style="87" customWidth="1"/>
    <col min="5126" max="5126" width="8.625" style="87" customWidth="1"/>
    <col min="5127" max="5127" width="4" style="87" customWidth="1"/>
    <col min="5128" max="5128" width="5.5" style="87" customWidth="1"/>
    <col min="5129" max="5129" width="6" style="87" customWidth="1"/>
    <col min="5130" max="5130" width="3.375" style="87" customWidth="1"/>
    <col min="5131" max="5132" width="7.125" style="87" customWidth="1"/>
    <col min="5133" max="5133" width="4.125" style="87" customWidth="1"/>
    <col min="5134" max="5134" width="6.25" style="87" customWidth="1"/>
    <col min="5135" max="5135" width="3.875" style="87" customWidth="1"/>
    <col min="5136" max="5136" width="6.25" style="87" customWidth="1"/>
    <col min="5137" max="5376" width="9" style="87"/>
    <col min="5377" max="5377" width="3.625" style="87" customWidth="1"/>
    <col min="5378" max="5378" width="4.625" style="87" customWidth="1"/>
    <col min="5379" max="5379" width="8.625" style="87" customWidth="1"/>
    <col min="5380" max="5380" width="3.625" style="87" customWidth="1"/>
    <col min="5381" max="5381" width="4.625" style="87" customWidth="1"/>
    <col min="5382" max="5382" width="8.625" style="87" customWidth="1"/>
    <col min="5383" max="5383" width="4" style="87" customWidth="1"/>
    <col min="5384" max="5384" width="5.5" style="87" customWidth="1"/>
    <col min="5385" max="5385" width="6" style="87" customWidth="1"/>
    <col min="5386" max="5386" width="3.375" style="87" customWidth="1"/>
    <col min="5387" max="5388" width="7.125" style="87" customWidth="1"/>
    <col min="5389" max="5389" width="4.125" style="87" customWidth="1"/>
    <col min="5390" max="5390" width="6.25" style="87" customWidth="1"/>
    <col min="5391" max="5391" width="3.875" style="87" customWidth="1"/>
    <col min="5392" max="5392" width="6.25" style="87" customWidth="1"/>
    <col min="5393" max="5632" width="9" style="87"/>
    <col min="5633" max="5633" width="3.625" style="87" customWidth="1"/>
    <col min="5634" max="5634" width="4.625" style="87" customWidth="1"/>
    <col min="5635" max="5635" width="8.625" style="87" customWidth="1"/>
    <col min="5636" max="5636" width="3.625" style="87" customWidth="1"/>
    <col min="5637" max="5637" width="4.625" style="87" customWidth="1"/>
    <col min="5638" max="5638" width="8.625" style="87" customWidth="1"/>
    <col min="5639" max="5639" width="4" style="87" customWidth="1"/>
    <col min="5640" max="5640" width="5.5" style="87" customWidth="1"/>
    <col min="5641" max="5641" width="6" style="87" customWidth="1"/>
    <col min="5642" max="5642" width="3.375" style="87" customWidth="1"/>
    <col min="5643" max="5644" width="7.125" style="87" customWidth="1"/>
    <col min="5645" max="5645" width="4.125" style="87" customWidth="1"/>
    <col min="5646" max="5646" width="6.25" style="87" customWidth="1"/>
    <col min="5647" max="5647" width="3.875" style="87" customWidth="1"/>
    <col min="5648" max="5648" width="6.25" style="87" customWidth="1"/>
    <col min="5649" max="5888" width="9" style="87"/>
    <col min="5889" max="5889" width="3.625" style="87" customWidth="1"/>
    <col min="5890" max="5890" width="4.625" style="87" customWidth="1"/>
    <col min="5891" max="5891" width="8.625" style="87" customWidth="1"/>
    <col min="5892" max="5892" width="3.625" style="87" customWidth="1"/>
    <col min="5893" max="5893" width="4.625" style="87" customWidth="1"/>
    <col min="5894" max="5894" width="8.625" style="87" customWidth="1"/>
    <col min="5895" max="5895" width="4" style="87" customWidth="1"/>
    <col min="5896" max="5896" width="5.5" style="87" customWidth="1"/>
    <col min="5897" max="5897" width="6" style="87" customWidth="1"/>
    <col min="5898" max="5898" width="3.375" style="87" customWidth="1"/>
    <col min="5899" max="5900" width="7.125" style="87" customWidth="1"/>
    <col min="5901" max="5901" width="4.125" style="87" customWidth="1"/>
    <col min="5902" max="5902" width="6.25" style="87" customWidth="1"/>
    <col min="5903" max="5903" width="3.875" style="87" customWidth="1"/>
    <col min="5904" max="5904" width="6.25" style="87" customWidth="1"/>
    <col min="5905" max="6144" width="9" style="87"/>
    <col min="6145" max="6145" width="3.625" style="87" customWidth="1"/>
    <col min="6146" max="6146" width="4.625" style="87" customWidth="1"/>
    <col min="6147" max="6147" width="8.625" style="87" customWidth="1"/>
    <col min="6148" max="6148" width="3.625" style="87" customWidth="1"/>
    <col min="6149" max="6149" width="4.625" style="87" customWidth="1"/>
    <col min="6150" max="6150" width="8.625" style="87" customWidth="1"/>
    <col min="6151" max="6151" width="4" style="87" customWidth="1"/>
    <col min="6152" max="6152" width="5.5" style="87" customWidth="1"/>
    <col min="6153" max="6153" width="6" style="87" customWidth="1"/>
    <col min="6154" max="6154" width="3.375" style="87" customWidth="1"/>
    <col min="6155" max="6156" width="7.125" style="87" customWidth="1"/>
    <col min="6157" max="6157" width="4.125" style="87" customWidth="1"/>
    <col min="6158" max="6158" width="6.25" style="87" customWidth="1"/>
    <col min="6159" max="6159" width="3.875" style="87" customWidth="1"/>
    <col min="6160" max="6160" width="6.25" style="87" customWidth="1"/>
    <col min="6161" max="6400" width="9" style="87"/>
    <col min="6401" max="6401" width="3.625" style="87" customWidth="1"/>
    <col min="6402" max="6402" width="4.625" style="87" customWidth="1"/>
    <col min="6403" max="6403" width="8.625" style="87" customWidth="1"/>
    <col min="6404" max="6404" width="3.625" style="87" customWidth="1"/>
    <col min="6405" max="6405" width="4.625" style="87" customWidth="1"/>
    <col min="6406" max="6406" width="8.625" style="87" customWidth="1"/>
    <col min="6407" max="6407" width="4" style="87" customWidth="1"/>
    <col min="6408" max="6408" width="5.5" style="87" customWidth="1"/>
    <col min="6409" max="6409" width="6" style="87" customWidth="1"/>
    <col min="6410" max="6410" width="3.375" style="87" customWidth="1"/>
    <col min="6411" max="6412" width="7.125" style="87" customWidth="1"/>
    <col min="6413" max="6413" width="4.125" style="87" customWidth="1"/>
    <col min="6414" max="6414" width="6.25" style="87" customWidth="1"/>
    <col min="6415" max="6415" width="3.875" style="87" customWidth="1"/>
    <col min="6416" max="6416" width="6.25" style="87" customWidth="1"/>
    <col min="6417" max="6656" width="9" style="87"/>
    <col min="6657" max="6657" width="3.625" style="87" customWidth="1"/>
    <col min="6658" max="6658" width="4.625" style="87" customWidth="1"/>
    <col min="6659" max="6659" width="8.625" style="87" customWidth="1"/>
    <col min="6660" max="6660" width="3.625" style="87" customWidth="1"/>
    <col min="6661" max="6661" width="4.625" style="87" customWidth="1"/>
    <col min="6662" max="6662" width="8.625" style="87" customWidth="1"/>
    <col min="6663" max="6663" width="4" style="87" customWidth="1"/>
    <col min="6664" max="6664" width="5.5" style="87" customWidth="1"/>
    <col min="6665" max="6665" width="6" style="87" customWidth="1"/>
    <col min="6666" max="6666" width="3.375" style="87" customWidth="1"/>
    <col min="6667" max="6668" width="7.125" style="87" customWidth="1"/>
    <col min="6669" max="6669" width="4.125" style="87" customWidth="1"/>
    <col min="6670" max="6670" width="6.25" style="87" customWidth="1"/>
    <col min="6671" max="6671" width="3.875" style="87" customWidth="1"/>
    <col min="6672" max="6672" width="6.25" style="87" customWidth="1"/>
    <col min="6673" max="6912" width="9" style="87"/>
    <col min="6913" max="6913" width="3.625" style="87" customWidth="1"/>
    <col min="6914" max="6914" width="4.625" style="87" customWidth="1"/>
    <col min="6915" max="6915" width="8.625" style="87" customWidth="1"/>
    <col min="6916" max="6916" width="3.625" style="87" customWidth="1"/>
    <col min="6917" max="6917" width="4.625" style="87" customWidth="1"/>
    <col min="6918" max="6918" width="8.625" style="87" customWidth="1"/>
    <col min="6919" max="6919" width="4" style="87" customWidth="1"/>
    <col min="6920" max="6920" width="5.5" style="87" customWidth="1"/>
    <col min="6921" max="6921" width="6" style="87" customWidth="1"/>
    <col min="6922" max="6922" width="3.375" style="87" customWidth="1"/>
    <col min="6923" max="6924" width="7.125" style="87" customWidth="1"/>
    <col min="6925" max="6925" width="4.125" style="87" customWidth="1"/>
    <col min="6926" max="6926" width="6.25" style="87" customWidth="1"/>
    <col min="6927" max="6927" width="3.875" style="87" customWidth="1"/>
    <col min="6928" max="6928" width="6.25" style="87" customWidth="1"/>
    <col min="6929" max="7168" width="9" style="87"/>
    <col min="7169" max="7169" width="3.625" style="87" customWidth="1"/>
    <col min="7170" max="7170" width="4.625" style="87" customWidth="1"/>
    <col min="7171" max="7171" width="8.625" style="87" customWidth="1"/>
    <col min="7172" max="7172" width="3.625" style="87" customWidth="1"/>
    <col min="7173" max="7173" width="4.625" style="87" customWidth="1"/>
    <col min="7174" max="7174" width="8.625" style="87" customWidth="1"/>
    <col min="7175" max="7175" width="4" style="87" customWidth="1"/>
    <col min="7176" max="7176" width="5.5" style="87" customWidth="1"/>
    <col min="7177" max="7177" width="6" style="87" customWidth="1"/>
    <col min="7178" max="7178" width="3.375" style="87" customWidth="1"/>
    <col min="7179" max="7180" width="7.125" style="87" customWidth="1"/>
    <col min="7181" max="7181" width="4.125" style="87" customWidth="1"/>
    <col min="7182" max="7182" width="6.25" style="87" customWidth="1"/>
    <col min="7183" max="7183" width="3.875" style="87" customWidth="1"/>
    <col min="7184" max="7184" width="6.25" style="87" customWidth="1"/>
    <col min="7185" max="7424" width="9" style="87"/>
    <col min="7425" max="7425" width="3.625" style="87" customWidth="1"/>
    <col min="7426" max="7426" width="4.625" style="87" customWidth="1"/>
    <col min="7427" max="7427" width="8.625" style="87" customWidth="1"/>
    <col min="7428" max="7428" width="3.625" style="87" customWidth="1"/>
    <col min="7429" max="7429" width="4.625" style="87" customWidth="1"/>
    <col min="7430" max="7430" width="8.625" style="87" customWidth="1"/>
    <col min="7431" max="7431" width="4" style="87" customWidth="1"/>
    <col min="7432" max="7432" width="5.5" style="87" customWidth="1"/>
    <col min="7433" max="7433" width="6" style="87" customWidth="1"/>
    <col min="7434" max="7434" width="3.375" style="87" customWidth="1"/>
    <col min="7435" max="7436" width="7.125" style="87" customWidth="1"/>
    <col min="7437" max="7437" width="4.125" style="87" customWidth="1"/>
    <col min="7438" max="7438" width="6.25" style="87" customWidth="1"/>
    <col min="7439" max="7439" width="3.875" style="87" customWidth="1"/>
    <col min="7440" max="7440" width="6.25" style="87" customWidth="1"/>
    <col min="7441" max="7680" width="9" style="87"/>
    <col min="7681" max="7681" width="3.625" style="87" customWidth="1"/>
    <col min="7682" max="7682" width="4.625" style="87" customWidth="1"/>
    <col min="7683" max="7683" width="8.625" style="87" customWidth="1"/>
    <col min="7684" max="7684" width="3.625" style="87" customWidth="1"/>
    <col min="7685" max="7685" width="4.625" style="87" customWidth="1"/>
    <col min="7686" max="7686" width="8.625" style="87" customWidth="1"/>
    <col min="7687" max="7687" width="4" style="87" customWidth="1"/>
    <col min="7688" max="7688" width="5.5" style="87" customWidth="1"/>
    <col min="7689" max="7689" width="6" style="87" customWidth="1"/>
    <col min="7690" max="7690" width="3.375" style="87" customWidth="1"/>
    <col min="7691" max="7692" width="7.125" style="87" customWidth="1"/>
    <col min="7693" max="7693" width="4.125" style="87" customWidth="1"/>
    <col min="7694" max="7694" width="6.25" style="87" customWidth="1"/>
    <col min="7695" max="7695" width="3.875" style="87" customWidth="1"/>
    <col min="7696" max="7696" width="6.25" style="87" customWidth="1"/>
    <col min="7697" max="7936" width="9" style="87"/>
    <col min="7937" max="7937" width="3.625" style="87" customWidth="1"/>
    <col min="7938" max="7938" width="4.625" style="87" customWidth="1"/>
    <col min="7939" max="7939" width="8.625" style="87" customWidth="1"/>
    <col min="7940" max="7940" width="3.625" style="87" customWidth="1"/>
    <col min="7941" max="7941" width="4.625" style="87" customWidth="1"/>
    <col min="7942" max="7942" width="8.625" style="87" customWidth="1"/>
    <col min="7943" max="7943" width="4" style="87" customWidth="1"/>
    <col min="7944" max="7944" width="5.5" style="87" customWidth="1"/>
    <col min="7945" max="7945" width="6" style="87" customWidth="1"/>
    <col min="7946" max="7946" width="3.375" style="87" customWidth="1"/>
    <col min="7947" max="7948" width="7.125" style="87" customWidth="1"/>
    <col min="7949" max="7949" width="4.125" style="87" customWidth="1"/>
    <col min="7950" max="7950" width="6.25" style="87" customWidth="1"/>
    <col min="7951" max="7951" width="3.875" style="87" customWidth="1"/>
    <col min="7952" max="7952" width="6.25" style="87" customWidth="1"/>
    <col min="7953" max="8192" width="9" style="87"/>
    <col min="8193" max="8193" width="3.625" style="87" customWidth="1"/>
    <col min="8194" max="8194" width="4.625" style="87" customWidth="1"/>
    <col min="8195" max="8195" width="8.625" style="87" customWidth="1"/>
    <col min="8196" max="8196" width="3.625" style="87" customWidth="1"/>
    <col min="8197" max="8197" width="4.625" style="87" customWidth="1"/>
    <col min="8198" max="8198" width="8.625" style="87" customWidth="1"/>
    <col min="8199" max="8199" width="4" style="87" customWidth="1"/>
    <col min="8200" max="8200" width="5.5" style="87" customWidth="1"/>
    <col min="8201" max="8201" width="6" style="87" customWidth="1"/>
    <col min="8202" max="8202" width="3.375" style="87" customWidth="1"/>
    <col min="8203" max="8204" width="7.125" style="87" customWidth="1"/>
    <col min="8205" max="8205" width="4.125" style="87" customWidth="1"/>
    <col min="8206" max="8206" width="6.25" style="87" customWidth="1"/>
    <col min="8207" max="8207" width="3.875" style="87" customWidth="1"/>
    <col min="8208" max="8208" width="6.25" style="87" customWidth="1"/>
    <col min="8209" max="8448" width="9" style="87"/>
    <col min="8449" max="8449" width="3.625" style="87" customWidth="1"/>
    <col min="8450" max="8450" width="4.625" style="87" customWidth="1"/>
    <col min="8451" max="8451" width="8.625" style="87" customWidth="1"/>
    <col min="8452" max="8452" width="3.625" style="87" customWidth="1"/>
    <col min="8453" max="8453" width="4.625" style="87" customWidth="1"/>
    <col min="8454" max="8454" width="8.625" style="87" customWidth="1"/>
    <col min="8455" max="8455" width="4" style="87" customWidth="1"/>
    <col min="8456" max="8456" width="5.5" style="87" customWidth="1"/>
    <col min="8457" max="8457" width="6" style="87" customWidth="1"/>
    <col min="8458" max="8458" width="3.375" style="87" customWidth="1"/>
    <col min="8459" max="8460" width="7.125" style="87" customWidth="1"/>
    <col min="8461" max="8461" width="4.125" style="87" customWidth="1"/>
    <col min="8462" max="8462" width="6.25" style="87" customWidth="1"/>
    <col min="8463" max="8463" width="3.875" style="87" customWidth="1"/>
    <col min="8464" max="8464" width="6.25" style="87" customWidth="1"/>
    <col min="8465" max="8704" width="9" style="87"/>
    <col min="8705" max="8705" width="3.625" style="87" customWidth="1"/>
    <col min="8706" max="8706" width="4.625" style="87" customWidth="1"/>
    <col min="8707" max="8707" width="8.625" style="87" customWidth="1"/>
    <col min="8708" max="8708" width="3.625" style="87" customWidth="1"/>
    <col min="8709" max="8709" width="4.625" style="87" customWidth="1"/>
    <col min="8710" max="8710" width="8.625" style="87" customWidth="1"/>
    <col min="8711" max="8711" width="4" style="87" customWidth="1"/>
    <col min="8712" max="8712" width="5.5" style="87" customWidth="1"/>
    <col min="8713" max="8713" width="6" style="87" customWidth="1"/>
    <col min="8714" max="8714" width="3.375" style="87" customWidth="1"/>
    <col min="8715" max="8716" width="7.125" style="87" customWidth="1"/>
    <col min="8717" max="8717" width="4.125" style="87" customWidth="1"/>
    <col min="8718" max="8718" width="6.25" style="87" customWidth="1"/>
    <col min="8719" max="8719" width="3.875" style="87" customWidth="1"/>
    <col min="8720" max="8720" width="6.25" style="87" customWidth="1"/>
    <col min="8721" max="8960" width="9" style="87"/>
    <col min="8961" max="8961" width="3.625" style="87" customWidth="1"/>
    <col min="8962" max="8962" width="4.625" style="87" customWidth="1"/>
    <col min="8963" max="8963" width="8.625" style="87" customWidth="1"/>
    <col min="8964" max="8964" width="3.625" style="87" customWidth="1"/>
    <col min="8965" max="8965" width="4.625" style="87" customWidth="1"/>
    <col min="8966" max="8966" width="8.625" style="87" customWidth="1"/>
    <col min="8967" max="8967" width="4" style="87" customWidth="1"/>
    <col min="8968" max="8968" width="5.5" style="87" customWidth="1"/>
    <col min="8969" max="8969" width="6" style="87" customWidth="1"/>
    <col min="8970" max="8970" width="3.375" style="87" customWidth="1"/>
    <col min="8971" max="8972" width="7.125" style="87" customWidth="1"/>
    <col min="8973" max="8973" width="4.125" style="87" customWidth="1"/>
    <col min="8974" max="8974" width="6.25" style="87" customWidth="1"/>
    <col min="8975" max="8975" width="3.875" style="87" customWidth="1"/>
    <col min="8976" max="8976" width="6.25" style="87" customWidth="1"/>
    <col min="8977" max="9216" width="9" style="87"/>
    <col min="9217" max="9217" width="3.625" style="87" customWidth="1"/>
    <col min="9218" max="9218" width="4.625" style="87" customWidth="1"/>
    <col min="9219" max="9219" width="8.625" style="87" customWidth="1"/>
    <col min="9220" max="9220" width="3.625" style="87" customWidth="1"/>
    <col min="9221" max="9221" width="4.625" style="87" customWidth="1"/>
    <col min="9222" max="9222" width="8.625" style="87" customWidth="1"/>
    <col min="9223" max="9223" width="4" style="87" customWidth="1"/>
    <col min="9224" max="9224" width="5.5" style="87" customWidth="1"/>
    <col min="9225" max="9225" width="6" style="87" customWidth="1"/>
    <col min="9226" max="9226" width="3.375" style="87" customWidth="1"/>
    <col min="9227" max="9228" width="7.125" style="87" customWidth="1"/>
    <col min="9229" max="9229" width="4.125" style="87" customWidth="1"/>
    <col min="9230" max="9230" width="6.25" style="87" customWidth="1"/>
    <col min="9231" max="9231" width="3.875" style="87" customWidth="1"/>
    <col min="9232" max="9232" width="6.25" style="87" customWidth="1"/>
    <col min="9233" max="9472" width="9" style="87"/>
    <col min="9473" max="9473" width="3.625" style="87" customWidth="1"/>
    <col min="9474" max="9474" width="4.625" style="87" customWidth="1"/>
    <col min="9475" max="9475" width="8.625" style="87" customWidth="1"/>
    <col min="9476" max="9476" width="3.625" style="87" customWidth="1"/>
    <col min="9477" max="9477" width="4.625" style="87" customWidth="1"/>
    <col min="9478" max="9478" width="8.625" style="87" customWidth="1"/>
    <col min="9479" max="9479" width="4" style="87" customWidth="1"/>
    <col min="9480" max="9480" width="5.5" style="87" customWidth="1"/>
    <col min="9481" max="9481" width="6" style="87" customWidth="1"/>
    <col min="9482" max="9482" width="3.375" style="87" customWidth="1"/>
    <col min="9483" max="9484" width="7.125" style="87" customWidth="1"/>
    <col min="9485" max="9485" width="4.125" style="87" customWidth="1"/>
    <col min="9486" max="9486" width="6.25" style="87" customWidth="1"/>
    <col min="9487" max="9487" width="3.875" style="87" customWidth="1"/>
    <col min="9488" max="9488" width="6.25" style="87" customWidth="1"/>
    <col min="9489" max="9728" width="9" style="87"/>
    <col min="9729" max="9729" width="3.625" style="87" customWidth="1"/>
    <col min="9730" max="9730" width="4.625" style="87" customWidth="1"/>
    <col min="9731" max="9731" width="8.625" style="87" customWidth="1"/>
    <col min="9732" max="9732" width="3.625" style="87" customWidth="1"/>
    <col min="9733" max="9733" width="4.625" style="87" customWidth="1"/>
    <col min="9734" max="9734" width="8.625" style="87" customWidth="1"/>
    <col min="9735" max="9735" width="4" style="87" customWidth="1"/>
    <col min="9736" max="9736" width="5.5" style="87" customWidth="1"/>
    <col min="9737" max="9737" width="6" style="87" customWidth="1"/>
    <col min="9738" max="9738" width="3.375" style="87" customWidth="1"/>
    <col min="9739" max="9740" width="7.125" style="87" customWidth="1"/>
    <col min="9741" max="9741" width="4.125" style="87" customWidth="1"/>
    <col min="9742" max="9742" width="6.25" style="87" customWidth="1"/>
    <col min="9743" max="9743" width="3.875" style="87" customWidth="1"/>
    <col min="9744" max="9744" width="6.25" style="87" customWidth="1"/>
    <col min="9745" max="9984" width="9" style="87"/>
    <col min="9985" max="9985" width="3.625" style="87" customWidth="1"/>
    <col min="9986" max="9986" width="4.625" style="87" customWidth="1"/>
    <col min="9987" max="9987" width="8.625" style="87" customWidth="1"/>
    <col min="9988" max="9988" width="3.625" style="87" customWidth="1"/>
    <col min="9989" max="9989" width="4.625" style="87" customWidth="1"/>
    <col min="9990" max="9990" width="8.625" style="87" customWidth="1"/>
    <col min="9991" max="9991" width="4" style="87" customWidth="1"/>
    <col min="9992" max="9992" width="5.5" style="87" customWidth="1"/>
    <col min="9993" max="9993" width="6" style="87" customWidth="1"/>
    <col min="9994" max="9994" width="3.375" style="87" customWidth="1"/>
    <col min="9995" max="9996" width="7.125" style="87" customWidth="1"/>
    <col min="9997" max="9997" width="4.125" style="87" customWidth="1"/>
    <col min="9998" max="9998" width="6.25" style="87" customWidth="1"/>
    <col min="9999" max="9999" width="3.875" style="87" customWidth="1"/>
    <col min="10000" max="10000" width="6.25" style="87" customWidth="1"/>
    <col min="10001" max="10240" width="9" style="87"/>
    <col min="10241" max="10241" width="3.625" style="87" customWidth="1"/>
    <col min="10242" max="10242" width="4.625" style="87" customWidth="1"/>
    <col min="10243" max="10243" width="8.625" style="87" customWidth="1"/>
    <col min="10244" max="10244" width="3.625" style="87" customWidth="1"/>
    <col min="10245" max="10245" width="4.625" style="87" customWidth="1"/>
    <col min="10246" max="10246" width="8.625" style="87" customWidth="1"/>
    <col min="10247" max="10247" width="4" style="87" customWidth="1"/>
    <col min="10248" max="10248" width="5.5" style="87" customWidth="1"/>
    <col min="10249" max="10249" width="6" style="87" customWidth="1"/>
    <col min="10250" max="10250" width="3.375" style="87" customWidth="1"/>
    <col min="10251" max="10252" width="7.125" style="87" customWidth="1"/>
    <col min="10253" max="10253" width="4.125" style="87" customWidth="1"/>
    <col min="10254" max="10254" width="6.25" style="87" customWidth="1"/>
    <col min="10255" max="10255" width="3.875" style="87" customWidth="1"/>
    <col min="10256" max="10256" width="6.25" style="87" customWidth="1"/>
    <col min="10257" max="10496" width="9" style="87"/>
    <col min="10497" max="10497" width="3.625" style="87" customWidth="1"/>
    <col min="10498" max="10498" width="4.625" style="87" customWidth="1"/>
    <col min="10499" max="10499" width="8.625" style="87" customWidth="1"/>
    <col min="10500" max="10500" width="3.625" style="87" customWidth="1"/>
    <col min="10501" max="10501" width="4.625" style="87" customWidth="1"/>
    <col min="10502" max="10502" width="8.625" style="87" customWidth="1"/>
    <col min="10503" max="10503" width="4" style="87" customWidth="1"/>
    <col min="10504" max="10504" width="5.5" style="87" customWidth="1"/>
    <col min="10505" max="10505" width="6" style="87" customWidth="1"/>
    <col min="10506" max="10506" width="3.375" style="87" customWidth="1"/>
    <col min="10507" max="10508" width="7.125" style="87" customWidth="1"/>
    <col min="10509" max="10509" width="4.125" style="87" customWidth="1"/>
    <col min="10510" max="10510" width="6.25" style="87" customWidth="1"/>
    <col min="10511" max="10511" width="3.875" style="87" customWidth="1"/>
    <col min="10512" max="10512" width="6.25" style="87" customWidth="1"/>
    <col min="10513" max="10752" width="9" style="87"/>
    <col min="10753" max="10753" width="3.625" style="87" customWidth="1"/>
    <col min="10754" max="10754" width="4.625" style="87" customWidth="1"/>
    <col min="10755" max="10755" width="8.625" style="87" customWidth="1"/>
    <col min="10756" max="10756" width="3.625" style="87" customWidth="1"/>
    <col min="10757" max="10757" width="4.625" style="87" customWidth="1"/>
    <col min="10758" max="10758" width="8.625" style="87" customWidth="1"/>
    <col min="10759" max="10759" width="4" style="87" customWidth="1"/>
    <col min="10760" max="10760" width="5.5" style="87" customWidth="1"/>
    <col min="10761" max="10761" width="6" style="87" customWidth="1"/>
    <col min="10762" max="10762" width="3.375" style="87" customWidth="1"/>
    <col min="10763" max="10764" width="7.125" style="87" customWidth="1"/>
    <col min="10765" max="10765" width="4.125" style="87" customWidth="1"/>
    <col min="10766" max="10766" width="6.25" style="87" customWidth="1"/>
    <col min="10767" max="10767" width="3.875" style="87" customWidth="1"/>
    <col min="10768" max="10768" width="6.25" style="87" customWidth="1"/>
    <col min="10769" max="11008" width="9" style="87"/>
    <col min="11009" max="11009" width="3.625" style="87" customWidth="1"/>
    <col min="11010" max="11010" width="4.625" style="87" customWidth="1"/>
    <col min="11011" max="11011" width="8.625" style="87" customWidth="1"/>
    <col min="11012" max="11012" width="3.625" style="87" customWidth="1"/>
    <col min="11013" max="11013" width="4.625" style="87" customWidth="1"/>
    <col min="11014" max="11014" width="8.625" style="87" customWidth="1"/>
    <col min="11015" max="11015" width="4" style="87" customWidth="1"/>
    <col min="11016" max="11016" width="5.5" style="87" customWidth="1"/>
    <col min="11017" max="11017" width="6" style="87" customWidth="1"/>
    <col min="11018" max="11018" width="3.375" style="87" customWidth="1"/>
    <col min="11019" max="11020" width="7.125" style="87" customWidth="1"/>
    <col min="11021" max="11021" width="4.125" style="87" customWidth="1"/>
    <col min="11022" max="11022" width="6.25" style="87" customWidth="1"/>
    <col min="11023" max="11023" width="3.875" style="87" customWidth="1"/>
    <col min="11024" max="11024" width="6.25" style="87" customWidth="1"/>
    <col min="11025" max="11264" width="9" style="87"/>
    <col min="11265" max="11265" width="3.625" style="87" customWidth="1"/>
    <col min="11266" max="11266" width="4.625" style="87" customWidth="1"/>
    <col min="11267" max="11267" width="8.625" style="87" customWidth="1"/>
    <col min="11268" max="11268" width="3.625" style="87" customWidth="1"/>
    <col min="11269" max="11269" width="4.625" style="87" customWidth="1"/>
    <col min="11270" max="11270" width="8.625" style="87" customWidth="1"/>
    <col min="11271" max="11271" width="4" style="87" customWidth="1"/>
    <col min="11272" max="11272" width="5.5" style="87" customWidth="1"/>
    <col min="11273" max="11273" width="6" style="87" customWidth="1"/>
    <col min="11274" max="11274" width="3.375" style="87" customWidth="1"/>
    <col min="11275" max="11276" width="7.125" style="87" customWidth="1"/>
    <col min="11277" max="11277" width="4.125" style="87" customWidth="1"/>
    <col min="11278" max="11278" width="6.25" style="87" customWidth="1"/>
    <col min="11279" max="11279" width="3.875" style="87" customWidth="1"/>
    <col min="11280" max="11280" width="6.25" style="87" customWidth="1"/>
    <col min="11281" max="11520" width="9" style="87"/>
    <col min="11521" max="11521" width="3.625" style="87" customWidth="1"/>
    <col min="11522" max="11522" width="4.625" style="87" customWidth="1"/>
    <col min="11523" max="11523" width="8.625" style="87" customWidth="1"/>
    <col min="11524" max="11524" width="3.625" style="87" customWidth="1"/>
    <col min="11525" max="11525" width="4.625" style="87" customWidth="1"/>
    <col min="11526" max="11526" width="8.625" style="87" customWidth="1"/>
    <col min="11527" max="11527" width="4" style="87" customWidth="1"/>
    <col min="11528" max="11528" width="5.5" style="87" customWidth="1"/>
    <col min="11529" max="11529" width="6" style="87" customWidth="1"/>
    <col min="11530" max="11530" width="3.375" style="87" customWidth="1"/>
    <col min="11531" max="11532" width="7.125" style="87" customWidth="1"/>
    <col min="11533" max="11533" width="4.125" style="87" customWidth="1"/>
    <col min="11534" max="11534" width="6.25" style="87" customWidth="1"/>
    <col min="11535" max="11535" width="3.875" style="87" customWidth="1"/>
    <col min="11536" max="11536" width="6.25" style="87" customWidth="1"/>
    <col min="11537" max="11776" width="9" style="87"/>
    <col min="11777" max="11777" width="3.625" style="87" customWidth="1"/>
    <col min="11778" max="11778" width="4.625" style="87" customWidth="1"/>
    <col min="11779" max="11779" width="8.625" style="87" customWidth="1"/>
    <col min="11780" max="11780" width="3.625" style="87" customWidth="1"/>
    <col min="11781" max="11781" width="4.625" style="87" customWidth="1"/>
    <col min="11782" max="11782" width="8.625" style="87" customWidth="1"/>
    <col min="11783" max="11783" width="4" style="87" customWidth="1"/>
    <col min="11784" max="11784" width="5.5" style="87" customWidth="1"/>
    <col min="11785" max="11785" width="6" style="87" customWidth="1"/>
    <col min="11786" max="11786" width="3.375" style="87" customWidth="1"/>
    <col min="11787" max="11788" width="7.125" style="87" customWidth="1"/>
    <col min="11789" max="11789" width="4.125" style="87" customWidth="1"/>
    <col min="11790" max="11790" width="6.25" style="87" customWidth="1"/>
    <col min="11791" max="11791" width="3.875" style="87" customWidth="1"/>
    <col min="11792" max="11792" width="6.25" style="87" customWidth="1"/>
    <col min="11793" max="12032" width="9" style="87"/>
    <col min="12033" max="12033" width="3.625" style="87" customWidth="1"/>
    <col min="12034" max="12034" width="4.625" style="87" customWidth="1"/>
    <col min="12035" max="12035" width="8.625" style="87" customWidth="1"/>
    <col min="12036" max="12036" width="3.625" style="87" customWidth="1"/>
    <col min="12037" max="12037" width="4.625" style="87" customWidth="1"/>
    <col min="12038" max="12038" width="8.625" style="87" customWidth="1"/>
    <col min="12039" max="12039" width="4" style="87" customWidth="1"/>
    <col min="12040" max="12040" width="5.5" style="87" customWidth="1"/>
    <col min="12041" max="12041" width="6" style="87" customWidth="1"/>
    <col min="12042" max="12042" width="3.375" style="87" customWidth="1"/>
    <col min="12043" max="12044" width="7.125" style="87" customWidth="1"/>
    <col min="12045" max="12045" width="4.125" style="87" customWidth="1"/>
    <col min="12046" max="12046" width="6.25" style="87" customWidth="1"/>
    <col min="12047" max="12047" width="3.875" style="87" customWidth="1"/>
    <col min="12048" max="12048" width="6.25" style="87" customWidth="1"/>
    <col min="12049" max="12288" width="9" style="87"/>
    <col min="12289" max="12289" width="3.625" style="87" customWidth="1"/>
    <col min="12290" max="12290" width="4.625" style="87" customWidth="1"/>
    <col min="12291" max="12291" width="8.625" style="87" customWidth="1"/>
    <col min="12292" max="12292" width="3.625" style="87" customWidth="1"/>
    <col min="12293" max="12293" width="4.625" style="87" customWidth="1"/>
    <col min="12294" max="12294" width="8.625" style="87" customWidth="1"/>
    <col min="12295" max="12295" width="4" style="87" customWidth="1"/>
    <col min="12296" max="12296" width="5.5" style="87" customWidth="1"/>
    <col min="12297" max="12297" width="6" style="87" customWidth="1"/>
    <col min="12298" max="12298" width="3.375" style="87" customWidth="1"/>
    <col min="12299" max="12300" width="7.125" style="87" customWidth="1"/>
    <col min="12301" max="12301" width="4.125" style="87" customWidth="1"/>
    <col min="12302" max="12302" width="6.25" style="87" customWidth="1"/>
    <col min="12303" max="12303" width="3.875" style="87" customWidth="1"/>
    <col min="12304" max="12304" width="6.25" style="87" customWidth="1"/>
    <col min="12305" max="12544" width="9" style="87"/>
    <col min="12545" max="12545" width="3.625" style="87" customWidth="1"/>
    <col min="12546" max="12546" width="4.625" style="87" customWidth="1"/>
    <col min="12547" max="12547" width="8.625" style="87" customWidth="1"/>
    <col min="12548" max="12548" width="3.625" style="87" customWidth="1"/>
    <col min="12549" max="12549" width="4.625" style="87" customWidth="1"/>
    <col min="12550" max="12550" width="8.625" style="87" customWidth="1"/>
    <col min="12551" max="12551" width="4" style="87" customWidth="1"/>
    <col min="12552" max="12552" width="5.5" style="87" customWidth="1"/>
    <col min="12553" max="12553" width="6" style="87" customWidth="1"/>
    <col min="12554" max="12554" width="3.375" style="87" customWidth="1"/>
    <col min="12555" max="12556" width="7.125" style="87" customWidth="1"/>
    <col min="12557" max="12557" width="4.125" style="87" customWidth="1"/>
    <col min="12558" max="12558" width="6.25" style="87" customWidth="1"/>
    <col min="12559" max="12559" width="3.875" style="87" customWidth="1"/>
    <col min="12560" max="12560" width="6.25" style="87" customWidth="1"/>
    <col min="12561" max="12800" width="9" style="87"/>
    <col min="12801" max="12801" width="3.625" style="87" customWidth="1"/>
    <col min="12802" max="12802" width="4.625" style="87" customWidth="1"/>
    <col min="12803" max="12803" width="8.625" style="87" customWidth="1"/>
    <col min="12804" max="12804" width="3.625" style="87" customWidth="1"/>
    <col min="12805" max="12805" width="4.625" style="87" customWidth="1"/>
    <col min="12806" max="12806" width="8.625" style="87" customWidth="1"/>
    <col min="12807" max="12807" width="4" style="87" customWidth="1"/>
    <col min="12808" max="12808" width="5.5" style="87" customWidth="1"/>
    <col min="12809" max="12809" width="6" style="87" customWidth="1"/>
    <col min="12810" max="12810" width="3.375" style="87" customWidth="1"/>
    <col min="12811" max="12812" width="7.125" style="87" customWidth="1"/>
    <col min="12813" max="12813" width="4.125" style="87" customWidth="1"/>
    <col min="12814" max="12814" width="6.25" style="87" customWidth="1"/>
    <col min="12815" max="12815" width="3.875" style="87" customWidth="1"/>
    <col min="12816" max="12816" width="6.25" style="87" customWidth="1"/>
    <col min="12817" max="13056" width="9" style="87"/>
    <col min="13057" max="13057" width="3.625" style="87" customWidth="1"/>
    <col min="13058" max="13058" width="4.625" style="87" customWidth="1"/>
    <col min="13059" max="13059" width="8.625" style="87" customWidth="1"/>
    <col min="13060" max="13060" width="3.625" style="87" customWidth="1"/>
    <col min="13061" max="13061" width="4.625" style="87" customWidth="1"/>
    <col min="13062" max="13062" width="8.625" style="87" customWidth="1"/>
    <col min="13063" max="13063" width="4" style="87" customWidth="1"/>
    <col min="13064" max="13064" width="5.5" style="87" customWidth="1"/>
    <col min="13065" max="13065" width="6" style="87" customWidth="1"/>
    <col min="13066" max="13066" width="3.375" style="87" customWidth="1"/>
    <col min="13067" max="13068" width="7.125" style="87" customWidth="1"/>
    <col min="13069" max="13069" width="4.125" style="87" customWidth="1"/>
    <col min="13070" max="13070" width="6.25" style="87" customWidth="1"/>
    <col min="13071" max="13071" width="3.875" style="87" customWidth="1"/>
    <col min="13072" max="13072" width="6.25" style="87" customWidth="1"/>
    <col min="13073" max="13312" width="9" style="87"/>
    <col min="13313" max="13313" width="3.625" style="87" customWidth="1"/>
    <col min="13314" max="13314" width="4.625" style="87" customWidth="1"/>
    <col min="13315" max="13315" width="8.625" style="87" customWidth="1"/>
    <col min="13316" max="13316" width="3.625" style="87" customWidth="1"/>
    <col min="13317" max="13317" width="4.625" style="87" customWidth="1"/>
    <col min="13318" max="13318" width="8.625" style="87" customWidth="1"/>
    <col min="13319" max="13319" width="4" style="87" customWidth="1"/>
    <col min="13320" max="13320" width="5.5" style="87" customWidth="1"/>
    <col min="13321" max="13321" width="6" style="87" customWidth="1"/>
    <col min="13322" max="13322" width="3.375" style="87" customWidth="1"/>
    <col min="13323" max="13324" width="7.125" style="87" customWidth="1"/>
    <col min="13325" max="13325" width="4.125" style="87" customWidth="1"/>
    <col min="13326" max="13326" width="6.25" style="87" customWidth="1"/>
    <col min="13327" max="13327" width="3.875" style="87" customWidth="1"/>
    <col min="13328" max="13328" width="6.25" style="87" customWidth="1"/>
    <col min="13329" max="13568" width="9" style="87"/>
    <col min="13569" max="13569" width="3.625" style="87" customWidth="1"/>
    <col min="13570" max="13570" width="4.625" style="87" customWidth="1"/>
    <col min="13571" max="13571" width="8.625" style="87" customWidth="1"/>
    <col min="13572" max="13572" width="3.625" style="87" customWidth="1"/>
    <col min="13573" max="13573" width="4.625" style="87" customWidth="1"/>
    <col min="13574" max="13574" width="8.625" style="87" customWidth="1"/>
    <col min="13575" max="13575" width="4" style="87" customWidth="1"/>
    <col min="13576" max="13576" width="5.5" style="87" customWidth="1"/>
    <col min="13577" max="13577" width="6" style="87" customWidth="1"/>
    <col min="13578" max="13578" width="3.375" style="87" customWidth="1"/>
    <col min="13579" max="13580" width="7.125" style="87" customWidth="1"/>
    <col min="13581" max="13581" width="4.125" style="87" customWidth="1"/>
    <col min="13582" max="13582" width="6.25" style="87" customWidth="1"/>
    <col min="13583" max="13583" width="3.875" style="87" customWidth="1"/>
    <col min="13584" max="13584" width="6.25" style="87" customWidth="1"/>
    <col min="13585" max="13824" width="9" style="87"/>
    <col min="13825" max="13825" width="3.625" style="87" customWidth="1"/>
    <col min="13826" max="13826" width="4.625" style="87" customWidth="1"/>
    <col min="13827" max="13827" width="8.625" style="87" customWidth="1"/>
    <col min="13828" max="13828" width="3.625" style="87" customWidth="1"/>
    <col min="13829" max="13829" width="4.625" style="87" customWidth="1"/>
    <col min="13830" max="13830" width="8.625" style="87" customWidth="1"/>
    <col min="13831" max="13831" width="4" style="87" customWidth="1"/>
    <col min="13832" max="13832" width="5.5" style="87" customWidth="1"/>
    <col min="13833" max="13833" width="6" style="87" customWidth="1"/>
    <col min="13834" max="13834" width="3.375" style="87" customWidth="1"/>
    <col min="13835" max="13836" width="7.125" style="87" customWidth="1"/>
    <col min="13837" max="13837" width="4.125" style="87" customWidth="1"/>
    <col min="13838" max="13838" width="6.25" style="87" customWidth="1"/>
    <col min="13839" max="13839" width="3.875" style="87" customWidth="1"/>
    <col min="13840" max="13840" width="6.25" style="87" customWidth="1"/>
    <col min="13841" max="14080" width="9" style="87"/>
    <col min="14081" max="14081" width="3.625" style="87" customWidth="1"/>
    <col min="14082" max="14082" width="4.625" style="87" customWidth="1"/>
    <col min="14083" max="14083" width="8.625" style="87" customWidth="1"/>
    <col min="14084" max="14084" width="3.625" style="87" customWidth="1"/>
    <col min="14085" max="14085" width="4.625" style="87" customWidth="1"/>
    <col min="14086" max="14086" width="8.625" style="87" customWidth="1"/>
    <col min="14087" max="14087" width="4" style="87" customWidth="1"/>
    <col min="14088" max="14088" width="5.5" style="87" customWidth="1"/>
    <col min="14089" max="14089" width="6" style="87" customWidth="1"/>
    <col min="14090" max="14090" width="3.375" style="87" customWidth="1"/>
    <col min="14091" max="14092" width="7.125" style="87" customWidth="1"/>
    <col min="14093" max="14093" width="4.125" style="87" customWidth="1"/>
    <col min="14094" max="14094" width="6.25" style="87" customWidth="1"/>
    <col min="14095" max="14095" width="3.875" style="87" customWidth="1"/>
    <col min="14096" max="14096" width="6.25" style="87" customWidth="1"/>
    <col min="14097" max="14336" width="9" style="87"/>
    <col min="14337" max="14337" width="3.625" style="87" customWidth="1"/>
    <col min="14338" max="14338" width="4.625" style="87" customWidth="1"/>
    <col min="14339" max="14339" width="8.625" style="87" customWidth="1"/>
    <col min="14340" max="14340" width="3.625" style="87" customWidth="1"/>
    <col min="14341" max="14341" width="4.625" style="87" customWidth="1"/>
    <col min="14342" max="14342" width="8.625" style="87" customWidth="1"/>
    <col min="14343" max="14343" width="4" style="87" customWidth="1"/>
    <col min="14344" max="14344" width="5.5" style="87" customWidth="1"/>
    <col min="14345" max="14345" width="6" style="87" customWidth="1"/>
    <col min="14346" max="14346" width="3.375" style="87" customWidth="1"/>
    <col min="14347" max="14348" width="7.125" style="87" customWidth="1"/>
    <col min="14349" max="14349" width="4.125" style="87" customWidth="1"/>
    <col min="14350" max="14350" width="6.25" style="87" customWidth="1"/>
    <col min="14351" max="14351" width="3.875" style="87" customWidth="1"/>
    <col min="14352" max="14352" width="6.25" style="87" customWidth="1"/>
    <col min="14353" max="14592" width="9" style="87"/>
    <col min="14593" max="14593" width="3.625" style="87" customWidth="1"/>
    <col min="14594" max="14594" width="4.625" style="87" customWidth="1"/>
    <col min="14595" max="14595" width="8.625" style="87" customWidth="1"/>
    <col min="14596" max="14596" width="3.625" style="87" customWidth="1"/>
    <col min="14597" max="14597" width="4.625" style="87" customWidth="1"/>
    <col min="14598" max="14598" width="8.625" style="87" customWidth="1"/>
    <col min="14599" max="14599" width="4" style="87" customWidth="1"/>
    <col min="14600" max="14600" width="5.5" style="87" customWidth="1"/>
    <col min="14601" max="14601" width="6" style="87" customWidth="1"/>
    <col min="14602" max="14602" width="3.375" style="87" customWidth="1"/>
    <col min="14603" max="14604" width="7.125" style="87" customWidth="1"/>
    <col min="14605" max="14605" width="4.125" style="87" customWidth="1"/>
    <col min="14606" max="14606" width="6.25" style="87" customWidth="1"/>
    <col min="14607" max="14607" width="3.875" style="87" customWidth="1"/>
    <col min="14608" max="14608" width="6.25" style="87" customWidth="1"/>
    <col min="14609" max="14848" width="9" style="87"/>
    <col min="14849" max="14849" width="3.625" style="87" customWidth="1"/>
    <col min="14850" max="14850" width="4.625" style="87" customWidth="1"/>
    <col min="14851" max="14851" width="8.625" style="87" customWidth="1"/>
    <col min="14852" max="14852" width="3.625" style="87" customWidth="1"/>
    <col min="14853" max="14853" width="4.625" style="87" customWidth="1"/>
    <col min="14854" max="14854" width="8.625" style="87" customWidth="1"/>
    <col min="14855" max="14855" width="4" style="87" customWidth="1"/>
    <col min="14856" max="14856" width="5.5" style="87" customWidth="1"/>
    <col min="14857" max="14857" width="6" style="87" customWidth="1"/>
    <col min="14858" max="14858" width="3.375" style="87" customWidth="1"/>
    <col min="14859" max="14860" width="7.125" style="87" customWidth="1"/>
    <col min="14861" max="14861" width="4.125" style="87" customWidth="1"/>
    <col min="14862" max="14862" width="6.25" style="87" customWidth="1"/>
    <col min="14863" max="14863" width="3.875" style="87" customWidth="1"/>
    <col min="14864" max="14864" width="6.25" style="87" customWidth="1"/>
    <col min="14865" max="15104" width="9" style="87"/>
    <col min="15105" max="15105" width="3.625" style="87" customWidth="1"/>
    <col min="15106" max="15106" width="4.625" style="87" customWidth="1"/>
    <col min="15107" max="15107" width="8.625" style="87" customWidth="1"/>
    <col min="15108" max="15108" width="3.625" style="87" customWidth="1"/>
    <col min="15109" max="15109" width="4.625" style="87" customWidth="1"/>
    <col min="15110" max="15110" width="8.625" style="87" customWidth="1"/>
    <col min="15111" max="15111" width="4" style="87" customWidth="1"/>
    <col min="15112" max="15112" width="5.5" style="87" customWidth="1"/>
    <col min="15113" max="15113" width="6" style="87" customWidth="1"/>
    <col min="15114" max="15114" width="3.375" style="87" customWidth="1"/>
    <col min="15115" max="15116" width="7.125" style="87" customWidth="1"/>
    <col min="15117" max="15117" width="4.125" style="87" customWidth="1"/>
    <col min="15118" max="15118" width="6.25" style="87" customWidth="1"/>
    <col min="15119" max="15119" width="3.875" style="87" customWidth="1"/>
    <col min="15120" max="15120" width="6.25" style="87" customWidth="1"/>
    <col min="15121" max="15360" width="9" style="87"/>
    <col min="15361" max="15361" width="3.625" style="87" customWidth="1"/>
    <col min="15362" max="15362" width="4.625" style="87" customWidth="1"/>
    <col min="15363" max="15363" width="8.625" style="87" customWidth="1"/>
    <col min="15364" max="15364" width="3.625" style="87" customWidth="1"/>
    <col min="15365" max="15365" width="4.625" style="87" customWidth="1"/>
    <col min="15366" max="15366" width="8.625" style="87" customWidth="1"/>
    <col min="15367" max="15367" width="4" style="87" customWidth="1"/>
    <col min="15368" max="15368" width="5.5" style="87" customWidth="1"/>
    <col min="15369" max="15369" width="6" style="87" customWidth="1"/>
    <col min="15370" max="15370" width="3.375" style="87" customWidth="1"/>
    <col min="15371" max="15372" width="7.125" style="87" customWidth="1"/>
    <col min="15373" max="15373" width="4.125" style="87" customWidth="1"/>
    <col min="15374" max="15374" width="6.25" style="87" customWidth="1"/>
    <col min="15375" max="15375" width="3.875" style="87" customWidth="1"/>
    <col min="15376" max="15376" width="6.25" style="87" customWidth="1"/>
    <col min="15377" max="15616" width="9" style="87"/>
    <col min="15617" max="15617" width="3.625" style="87" customWidth="1"/>
    <col min="15618" max="15618" width="4.625" style="87" customWidth="1"/>
    <col min="15619" max="15619" width="8.625" style="87" customWidth="1"/>
    <col min="15620" max="15620" width="3.625" style="87" customWidth="1"/>
    <col min="15621" max="15621" width="4.625" style="87" customWidth="1"/>
    <col min="15622" max="15622" width="8.625" style="87" customWidth="1"/>
    <col min="15623" max="15623" width="4" style="87" customWidth="1"/>
    <col min="15624" max="15624" width="5.5" style="87" customWidth="1"/>
    <col min="15625" max="15625" width="6" style="87" customWidth="1"/>
    <col min="15626" max="15626" width="3.375" style="87" customWidth="1"/>
    <col min="15627" max="15628" width="7.125" style="87" customWidth="1"/>
    <col min="15629" max="15629" width="4.125" style="87" customWidth="1"/>
    <col min="15630" max="15630" width="6.25" style="87" customWidth="1"/>
    <col min="15631" max="15631" width="3.875" style="87" customWidth="1"/>
    <col min="15632" max="15632" width="6.25" style="87" customWidth="1"/>
    <col min="15633" max="15872" width="9" style="87"/>
    <col min="15873" max="15873" width="3.625" style="87" customWidth="1"/>
    <col min="15874" max="15874" width="4.625" style="87" customWidth="1"/>
    <col min="15875" max="15875" width="8.625" style="87" customWidth="1"/>
    <col min="15876" max="15876" width="3.625" style="87" customWidth="1"/>
    <col min="15877" max="15877" width="4.625" style="87" customWidth="1"/>
    <col min="15878" max="15878" width="8.625" style="87" customWidth="1"/>
    <col min="15879" max="15879" width="4" style="87" customWidth="1"/>
    <col min="15880" max="15880" width="5.5" style="87" customWidth="1"/>
    <col min="15881" max="15881" width="6" style="87" customWidth="1"/>
    <col min="15882" max="15882" width="3.375" style="87" customWidth="1"/>
    <col min="15883" max="15884" width="7.125" style="87" customWidth="1"/>
    <col min="15885" max="15885" width="4.125" style="87" customWidth="1"/>
    <col min="15886" max="15886" width="6.25" style="87" customWidth="1"/>
    <col min="15887" max="15887" width="3.875" style="87" customWidth="1"/>
    <col min="15888" max="15888" width="6.25" style="87" customWidth="1"/>
    <col min="15889" max="16128" width="9" style="87"/>
    <col min="16129" max="16129" width="3.625" style="87" customWidth="1"/>
    <col min="16130" max="16130" width="4.625" style="87" customWidth="1"/>
    <col min="16131" max="16131" width="8.625" style="87" customWidth="1"/>
    <col min="16132" max="16132" width="3.625" style="87" customWidth="1"/>
    <col min="16133" max="16133" width="4.625" style="87" customWidth="1"/>
    <col min="16134" max="16134" width="8.625" style="87" customWidth="1"/>
    <col min="16135" max="16135" width="4" style="87" customWidth="1"/>
    <col min="16136" max="16136" width="5.5" style="87" customWidth="1"/>
    <col min="16137" max="16137" width="6" style="87" customWidth="1"/>
    <col min="16138" max="16138" width="3.375" style="87" customWidth="1"/>
    <col min="16139" max="16140" width="7.125" style="87" customWidth="1"/>
    <col min="16141" max="16141" width="4.125" style="87" customWidth="1"/>
    <col min="16142" max="16142" width="6.25" style="87" customWidth="1"/>
    <col min="16143" max="16143" width="3.875" style="87" customWidth="1"/>
    <col min="16144" max="16144" width="6.25" style="87" customWidth="1"/>
    <col min="16145" max="16384" width="9" style="87"/>
  </cols>
  <sheetData>
    <row r="1" spans="1:16" ht="18.75" x14ac:dyDescent="0.15">
      <c r="A1" s="86" t="s">
        <v>193</v>
      </c>
    </row>
    <row r="2" spans="1:16" ht="12.6" customHeight="1" x14ac:dyDescent="0.15">
      <c r="A2" s="86"/>
    </row>
    <row r="3" spans="1:16" ht="12.6" customHeight="1" x14ac:dyDescent="0.15">
      <c r="A3" s="88" t="s">
        <v>44</v>
      </c>
      <c r="B3" s="88"/>
      <c r="C3" s="88"/>
      <c r="D3" s="88"/>
      <c r="E3" s="88"/>
      <c r="F3" s="88"/>
      <c r="G3" s="88"/>
      <c r="H3" s="88"/>
      <c r="K3" s="89" t="s">
        <v>45</v>
      </c>
      <c r="L3" s="89"/>
      <c r="M3" s="89"/>
      <c r="N3" s="89"/>
      <c r="O3" s="89"/>
      <c r="P3" s="89"/>
    </row>
    <row r="4" spans="1:16" ht="12.6" customHeight="1" x14ac:dyDescent="0.15">
      <c r="A4" s="88"/>
      <c r="B4" s="88"/>
      <c r="C4" s="88"/>
      <c r="D4" s="88"/>
      <c r="E4" s="88"/>
      <c r="F4" s="88"/>
      <c r="G4" s="88"/>
      <c r="H4" s="88"/>
      <c r="I4" s="90"/>
      <c r="K4" s="89"/>
      <c r="L4" s="89"/>
      <c r="M4" s="89"/>
      <c r="N4" s="89"/>
      <c r="O4" s="89"/>
      <c r="P4" s="89"/>
    </row>
    <row r="5" spans="1:16" ht="12.6" customHeight="1" x14ac:dyDescent="0.15">
      <c r="A5" s="91" t="s">
        <v>46</v>
      </c>
      <c r="B5" s="91"/>
      <c r="C5" s="91"/>
      <c r="D5" s="91"/>
      <c r="E5" s="91"/>
      <c r="F5" s="91"/>
      <c r="G5" s="91"/>
      <c r="H5" s="91"/>
      <c r="I5" s="91"/>
      <c r="K5" s="169"/>
      <c r="L5" s="169"/>
      <c r="M5" s="170" t="s">
        <v>51</v>
      </c>
      <c r="N5" s="170"/>
      <c r="O5" s="171" t="s">
        <v>194</v>
      </c>
      <c r="P5" s="172"/>
    </row>
    <row r="6" spans="1:16" ht="12.6" customHeight="1" x14ac:dyDescent="0.15">
      <c r="A6" s="92" t="s">
        <v>47</v>
      </c>
      <c r="B6" s="93"/>
      <c r="C6" s="94" t="s">
        <v>48</v>
      </c>
      <c r="D6" s="92" t="s">
        <v>49</v>
      </c>
      <c r="E6" s="93"/>
      <c r="F6" s="94" t="s">
        <v>50</v>
      </c>
      <c r="K6" s="173"/>
      <c r="L6" s="173"/>
      <c r="M6" s="174"/>
      <c r="N6" s="174"/>
      <c r="O6" s="175"/>
      <c r="P6" s="176"/>
    </row>
    <row r="7" spans="1:16" ht="12.6" customHeight="1" x14ac:dyDescent="0.15">
      <c r="A7" s="92" t="s">
        <v>53</v>
      </c>
      <c r="B7" s="93"/>
      <c r="C7" s="94" t="s">
        <v>54</v>
      </c>
      <c r="D7" s="92" t="s">
        <v>55</v>
      </c>
      <c r="E7" s="93"/>
      <c r="F7" s="94" t="s">
        <v>56</v>
      </c>
      <c r="K7" s="95" t="s">
        <v>47</v>
      </c>
      <c r="L7" s="96"/>
      <c r="M7" s="97" t="s">
        <v>57</v>
      </c>
      <c r="N7" s="98" t="str">
        <f>H18</f>
        <v/>
      </c>
      <c r="O7" s="97" t="s">
        <v>58</v>
      </c>
      <c r="P7" s="98" t="str">
        <f>H20</f>
        <v/>
      </c>
    </row>
    <row r="8" spans="1:16" ht="12.6" customHeight="1" x14ac:dyDescent="0.15">
      <c r="A8" s="92" t="s">
        <v>59</v>
      </c>
      <c r="B8" s="93"/>
      <c r="C8" s="94" t="s">
        <v>60</v>
      </c>
      <c r="D8" s="92" t="s">
        <v>61</v>
      </c>
      <c r="E8" s="93"/>
      <c r="F8" s="94" t="s">
        <v>62</v>
      </c>
      <c r="K8" s="95" t="s">
        <v>53</v>
      </c>
      <c r="L8" s="96"/>
      <c r="M8" s="97" t="s">
        <v>63</v>
      </c>
      <c r="N8" s="98" t="str">
        <f>H22</f>
        <v/>
      </c>
      <c r="O8" s="97" t="s">
        <v>64</v>
      </c>
      <c r="P8" s="98" t="str">
        <f>H24</f>
        <v/>
      </c>
    </row>
    <row r="9" spans="1:16" ht="12.6" customHeight="1" x14ac:dyDescent="0.15">
      <c r="A9" s="92" t="s">
        <v>65</v>
      </c>
      <c r="B9" s="93"/>
      <c r="C9" s="94" t="s">
        <v>66</v>
      </c>
      <c r="D9" s="92" t="s">
        <v>67</v>
      </c>
      <c r="E9" s="93"/>
      <c r="F9" s="94" t="s">
        <v>68</v>
      </c>
      <c r="K9" s="95" t="s">
        <v>59</v>
      </c>
      <c r="L9" s="96"/>
      <c r="M9" s="97" t="s">
        <v>69</v>
      </c>
      <c r="N9" s="98" t="str">
        <f>H26</f>
        <v/>
      </c>
      <c r="O9" s="97" t="s">
        <v>70</v>
      </c>
      <c r="P9" s="98" t="str">
        <f>H28</f>
        <v/>
      </c>
    </row>
    <row r="10" spans="1:16" ht="12.6" customHeight="1" x14ac:dyDescent="0.15">
      <c r="A10" s="92" t="s">
        <v>71</v>
      </c>
      <c r="B10" s="93"/>
      <c r="C10" s="94" t="s">
        <v>72</v>
      </c>
      <c r="D10" s="92" t="s">
        <v>73</v>
      </c>
      <c r="E10" s="93"/>
      <c r="F10" s="94" t="s">
        <v>74</v>
      </c>
      <c r="G10" s="100"/>
      <c r="K10" s="95" t="s">
        <v>65</v>
      </c>
      <c r="L10" s="96"/>
      <c r="M10" s="97" t="s">
        <v>75</v>
      </c>
      <c r="N10" s="98" t="str">
        <f>H30</f>
        <v/>
      </c>
      <c r="O10" s="97" t="s">
        <v>76</v>
      </c>
      <c r="P10" s="98" t="str">
        <f>H32</f>
        <v/>
      </c>
    </row>
    <row r="11" spans="1:16" ht="12.6" customHeight="1" x14ac:dyDescent="0.15">
      <c r="A11" s="92" t="s">
        <v>77</v>
      </c>
      <c r="B11" s="93"/>
      <c r="C11" s="101" t="s">
        <v>78</v>
      </c>
      <c r="D11" s="102"/>
      <c r="E11" s="103"/>
      <c r="F11" s="103"/>
      <c r="G11" s="104"/>
      <c r="K11" s="95" t="s">
        <v>71</v>
      </c>
      <c r="L11" s="96"/>
      <c r="M11" s="97" t="s">
        <v>79</v>
      </c>
      <c r="N11" s="98" t="str">
        <f>H34</f>
        <v/>
      </c>
      <c r="O11" s="97" t="s">
        <v>80</v>
      </c>
      <c r="P11" s="98" t="str">
        <f>H36</f>
        <v/>
      </c>
    </row>
    <row r="12" spans="1:16" ht="12.6" customHeight="1" x14ac:dyDescent="0.15">
      <c r="K12" s="95" t="s">
        <v>77</v>
      </c>
      <c r="L12" s="96"/>
      <c r="M12" s="97" t="s">
        <v>81</v>
      </c>
      <c r="N12" s="98" t="str">
        <f>H38</f>
        <v/>
      </c>
      <c r="O12" s="97" t="s">
        <v>82</v>
      </c>
      <c r="P12" s="98" t="str">
        <f>H40</f>
        <v/>
      </c>
    </row>
    <row r="13" spans="1:16" ht="12.6" customHeight="1" x14ac:dyDescent="0.15">
      <c r="A13" s="105" t="s">
        <v>195</v>
      </c>
      <c r="B13" s="105"/>
      <c r="C13" s="105"/>
      <c r="D13" s="105"/>
      <c r="E13" s="105"/>
      <c r="F13" s="105"/>
      <c r="G13" s="105"/>
      <c r="H13" s="105"/>
      <c r="I13" s="105"/>
      <c r="K13" s="95" t="s">
        <v>49</v>
      </c>
      <c r="L13" s="96"/>
      <c r="M13" s="97" t="s">
        <v>84</v>
      </c>
      <c r="N13" s="98" t="str">
        <f>H42</f>
        <v/>
      </c>
      <c r="O13" s="97" t="s">
        <v>85</v>
      </c>
      <c r="P13" s="98" t="str">
        <f>H44</f>
        <v/>
      </c>
    </row>
    <row r="14" spans="1:16" ht="12.6" customHeight="1" x14ac:dyDescent="0.15">
      <c r="A14" s="105"/>
      <c r="B14" s="105"/>
      <c r="C14" s="105"/>
      <c r="D14" s="105"/>
      <c r="E14" s="105"/>
      <c r="F14" s="105"/>
      <c r="G14" s="105"/>
      <c r="H14" s="105"/>
      <c r="I14" s="105"/>
      <c r="K14" s="95" t="s">
        <v>55</v>
      </c>
      <c r="L14" s="96"/>
      <c r="M14" s="97" t="s">
        <v>86</v>
      </c>
      <c r="N14" s="98" t="str">
        <f>H46</f>
        <v/>
      </c>
      <c r="O14" s="97" t="s">
        <v>87</v>
      </c>
      <c r="P14" s="98" t="str">
        <f>H48</f>
        <v/>
      </c>
    </row>
    <row r="15" spans="1:16" ht="12.6" customHeight="1" x14ac:dyDescent="0.15">
      <c r="A15" s="105"/>
      <c r="B15" s="105"/>
      <c r="C15" s="105"/>
      <c r="D15" s="105"/>
      <c r="E15" s="105"/>
      <c r="F15" s="105"/>
      <c r="G15" s="105"/>
      <c r="H15" s="105"/>
      <c r="I15" s="105"/>
      <c r="K15" s="95" t="s">
        <v>61</v>
      </c>
      <c r="L15" s="96"/>
      <c r="M15" s="97" t="s">
        <v>88</v>
      </c>
      <c r="N15" s="98" t="str">
        <f>H50</f>
        <v/>
      </c>
      <c r="O15" s="97" t="s">
        <v>89</v>
      </c>
      <c r="P15" s="98" t="str">
        <f>H52</f>
        <v/>
      </c>
    </row>
    <row r="16" spans="1:16" ht="12.6" customHeight="1" thickBot="1" x14ac:dyDescent="0.2">
      <c r="A16" s="106" t="s">
        <v>90</v>
      </c>
      <c r="B16" s="104"/>
      <c r="C16" s="104"/>
      <c r="D16" s="104"/>
      <c r="E16" s="104"/>
      <c r="F16" s="104"/>
      <c r="G16" s="104"/>
      <c r="H16" s="104"/>
      <c r="K16" s="95" t="s">
        <v>67</v>
      </c>
      <c r="L16" s="96"/>
      <c r="M16" s="97" t="s">
        <v>91</v>
      </c>
      <c r="N16" s="98" t="str">
        <f>H54</f>
        <v/>
      </c>
      <c r="O16" s="97" t="s">
        <v>92</v>
      </c>
      <c r="P16" s="98" t="str">
        <f>H56</f>
        <v/>
      </c>
    </row>
    <row r="17" spans="1:16" ht="12.6" customHeight="1" thickBot="1" x14ac:dyDescent="0.2">
      <c r="A17" s="107" t="s">
        <v>47</v>
      </c>
      <c r="B17" s="108" t="s">
        <v>93</v>
      </c>
      <c r="C17" s="109"/>
      <c r="D17" s="109"/>
      <c r="E17" s="110"/>
      <c r="F17" s="111" t="s">
        <v>94</v>
      </c>
      <c r="G17" s="112"/>
      <c r="H17" s="113"/>
      <c r="I17" s="114" t="s">
        <v>95</v>
      </c>
      <c r="K17" s="115" t="s">
        <v>73</v>
      </c>
      <c r="L17" s="116"/>
      <c r="M17" s="117" t="s">
        <v>96</v>
      </c>
      <c r="N17" s="118" t="str">
        <f>H58</f>
        <v/>
      </c>
      <c r="O17" s="117" t="s">
        <v>97</v>
      </c>
      <c r="P17" s="118" t="str">
        <f>H60</f>
        <v/>
      </c>
    </row>
    <row r="18" spans="1:16" ht="12.6" customHeight="1" thickTop="1" x14ac:dyDescent="0.15">
      <c r="A18" s="119"/>
      <c r="B18" s="120" t="s">
        <v>98</v>
      </c>
      <c r="C18" s="121"/>
      <c r="D18" s="121"/>
      <c r="E18" s="122"/>
      <c r="F18" s="123" t="s">
        <v>99</v>
      </c>
      <c r="G18" s="124"/>
      <c r="H18" s="125" t="str">
        <f>IF(B6&lt;&gt;"",ROUNDDOWN(H17/B6,1),"")</f>
        <v/>
      </c>
      <c r="I18" s="126" t="s">
        <v>100</v>
      </c>
      <c r="K18" s="127" t="s">
        <v>6</v>
      </c>
      <c r="L18" s="128"/>
      <c r="M18" s="129" t="s">
        <v>101</v>
      </c>
      <c r="N18" s="130" t="str">
        <f>IF((SUM(N7:N17))&lt;&gt;0,SUM(N7:N17),"")</f>
        <v/>
      </c>
      <c r="O18" s="129" t="s">
        <v>102</v>
      </c>
      <c r="P18" s="130" t="str">
        <f>IF((SUM(P7:P17))&lt;&gt;0,SUM(P7:P17),"")</f>
        <v/>
      </c>
    </row>
    <row r="19" spans="1:16" ht="12.6" customHeight="1" x14ac:dyDescent="0.15">
      <c r="A19" s="119"/>
      <c r="B19" s="177" t="s">
        <v>196</v>
      </c>
      <c r="C19" s="178"/>
      <c r="D19" s="178"/>
      <c r="E19" s="179"/>
      <c r="F19" s="123" t="s">
        <v>104</v>
      </c>
      <c r="G19" s="124"/>
      <c r="H19" s="93"/>
      <c r="I19" s="126" t="s">
        <v>95</v>
      </c>
    </row>
    <row r="20" spans="1:16" ht="12.6" customHeight="1" thickBot="1" x14ac:dyDescent="0.2">
      <c r="A20" s="131"/>
      <c r="B20" s="132" t="s">
        <v>98</v>
      </c>
      <c r="C20" s="133"/>
      <c r="D20" s="133"/>
      <c r="E20" s="134"/>
      <c r="F20" s="135" t="s">
        <v>105</v>
      </c>
      <c r="G20" s="136"/>
      <c r="H20" s="125" t="str">
        <f>IF(B6&lt;&gt;"",ROUNDDOWN(H19/B6,1),"")</f>
        <v/>
      </c>
      <c r="I20" s="137" t="s">
        <v>106</v>
      </c>
      <c r="M20" s="138" t="s">
        <v>107</v>
      </c>
      <c r="N20" s="138"/>
      <c r="O20" s="138" t="s">
        <v>108</v>
      </c>
      <c r="P20" s="138"/>
    </row>
    <row r="21" spans="1:16" ht="12.6" customHeight="1" thickBot="1" x14ac:dyDescent="0.2">
      <c r="A21" s="107" t="s">
        <v>53</v>
      </c>
      <c r="B21" s="108" t="s">
        <v>93</v>
      </c>
      <c r="C21" s="109"/>
      <c r="D21" s="109"/>
      <c r="E21" s="110"/>
      <c r="F21" s="111" t="s">
        <v>109</v>
      </c>
      <c r="G21" s="112"/>
      <c r="H21" s="113"/>
      <c r="I21" s="114" t="s">
        <v>95</v>
      </c>
    </row>
    <row r="22" spans="1:16" ht="12.6" customHeight="1" thickTop="1" thickBot="1" x14ac:dyDescent="0.2">
      <c r="A22" s="119"/>
      <c r="B22" s="120" t="s">
        <v>98</v>
      </c>
      <c r="C22" s="121"/>
      <c r="D22" s="121"/>
      <c r="E22" s="122"/>
      <c r="F22" s="123" t="s">
        <v>110</v>
      </c>
      <c r="G22" s="124"/>
      <c r="H22" s="125" t="str">
        <f>IF(B7&lt;&gt;"",ROUNDDOWN(H21/B7,1),"")</f>
        <v/>
      </c>
      <c r="I22" s="126" t="s">
        <v>111</v>
      </c>
      <c r="K22" s="95" t="s">
        <v>112</v>
      </c>
      <c r="L22" s="96"/>
      <c r="M22" s="139" t="s">
        <v>113</v>
      </c>
      <c r="N22" s="140" t="str">
        <f>IF(SUM(N7:N17)&lt;&gt;0,ROUNDDOWN(AVERAGE(N7:N17),1),"")</f>
        <v/>
      </c>
      <c r="O22" s="87" t="s">
        <v>114</v>
      </c>
      <c r="P22" s="140" t="str">
        <f>IF(SUM(P7:P17)&lt;&gt;0,ROUNDDOWN(AVERAGE(P7:P17),1),"")</f>
        <v/>
      </c>
    </row>
    <row r="23" spans="1:16" ht="12.6" customHeight="1" thickTop="1" x14ac:dyDescent="0.15">
      <c r="A23" s="119"/>
      <c r="B23" s="177" t="s">
        <v>196</v>
      </c>
      <c r="C23" s="178"/>
      <c r="D23" s="178"/>
      <c r="E23" s="179"/>
      <c r="F23" s="123" t="s">
        <v>115</v>
      </c>
      <c r="G23" s="124"/>
      <c r="H23" s="93"/>
      <c r="I23" s="126" t="s">
        <v>95</v>
      </c>
      <c r="K23" s="141" t="s">
        <v>116</v>
      </c>
      <c r="L23" s="141"/>
      <c r="M23" s="142"/>
      <c r="N23" s="143"/>
      <c r="O23" s="143"/>
      <c r="P23" s="143"/>
    </row>
    <row r="24" spans="1:16" ht="12.6" customHeight="1" thickBot="1" x14ac:dyDescent="0.2">
      <c r="A24" s="131"/>
      <c r="B24" s="132" t="s">
        <v>98</v>
      </c>
      <c r="C24" s="133"/>
      <c r="D24" s="133"/>
      <c r="E24" s="134"/>
      <c r="F24" s="135" t="s">
        <v>117</v>
      </c>
      <c r="G24" s="136"/>
      <c r="H24" s="125" t="str">
        <f>IF(B7&lt;&gt;"",ROUNDDOWN(H23/B7,1),"")</f>
        <v/>
      </c>
      <c r="I24" s="137" t="s">
        <v>118</v>
      </c>
      <c r="M24" s="144"/>
    </row>
    <row r="25" spans="1:16" ht="12.6" customHeight="1" thickBot="1" x14ac:dyDescent="0.2">
      <c r="A25" s="107" t="s">
        <v>59</v>
      </c>
      <c r="B25" s="108" t="s">
        <v>93</v>
      </c>
      <c r="C25" s="109"/>
      <c r="D25" s="109"/>
      <c r="E25" s="110"/>
      <c r="F25" s="111" t="s">
        <v>119</v>
      </c>
      <c r="G25" s="112"/>
      <c r="H25" s="113"/>
      <c r="I25" s="114" t="s">
        <v>95</v>
      </c>
    </row>
    <row r="26" spans="1:16" ht="12.6" customHeight="1" thickTop="1" thickBot="1" x14ac:dyDescent="0.2">
      <c r="A26" s="119"/>
      <c r="B26" s="120" t="s">
        <v>98</v>
      </c>
      <c r="C26" s="121"/>
      <c r="D26" s="121"/>
      <c r="E26" s="122"/>
      <c r="F26" s="123" t="s">
        <v>120</v>
      </c>
      <c r="G26" s="124"/>
      <c r="H26" s="125" t="str">
        <f>IF(B8&lt;&gt;"",ROUNDDOWN(H25/B8,1),"")</f>
        <v/>
      </c>
      <c r="I26" s="126" t="s">
        <v>121</v>
      </c>
      <c r="K26" s="145" t="s">
        <v>122</v>
      </c>
      <c r="L26" s="140" t="str">
        <f>P22</f>
        <v/>
      </c>
      <c r="M26" s="144" t="s">
        <v>5</v>
      </c>
    </row>
    <row r="27" spans="1:16" ht="12.6" customHeight="1" thickTop="1" thickBot="1" x14ac:dyDescent="0.2">
      <c r="A27" s="119"/>
      <c r="B27" s="177" t="s">
        <v>196</v>
      </c>
      <c r="C27" s="178"/>
      <c r="D27" s="178"/>
      <c r="E27" s="179"/>
      <c r="F27" s="123" t="s">
        <v>123</v>
      </c>
      <c r="G27" s="124"/>
      <c r="H27" s="93"/>
      <c r="I27" s="126" t="s">
        <v>95</v>
      </c>
      <c r="N27" s="145" t="s">
        <v>124</v>
      </c>
      <c r="O27" s="146" t="str">
        <f>IF(L26&lt;&gt;"",ROUNDDOWN(((L26/L28)*100),0),"")</f>
        <v/>
      </c>
      <c r="P27" s="139" t="s">
        <v>125</v>
      </c>
    </row>
    <row r="28" spans="1:16" ht="12.6" customHeight="1" thickTop="1" thickBot="1" x14ac:dyDescent="0.2">
      <c r="A28" s="131"/>
      <c r="B28" s="132" t="s">
        <v>98</v>
      </c>
      <c r="C28" s="133"/>
      <c r="D28" s="133"/>
      <c r="E28" s="134"/>
      <c r="F28" s="135" t="s">
        <v>126</v>
      </c>
      <c r="G28" s="136"/>
      <c r="H28" s="125" t="str">
        <f>IF(B8&lt;&gt;"",ROUNDDOWN(H27/B8,1),"")</f>
        <v/>
      </c>
      <c r="I28" s="137" t="s">
        <v>127</v>
      </c>
      <c r="K28" s="145" t="s">
        <v>128</v>
      </c>
      <c r="L28" s="140" t="str">
        <f>N22</f>
        <v/>
      </c>
      <c r="M28" s="87" t="s">
        <v>5</v>
      </c>
    </row>
    <row r="29" spans="1:16" ht="12.6" customHeight="1" x14ac:dyDescent="0.15">
      <c r="A29" s="107" t="s">
        <v>65</v>
      </c>
      <c r="B29" s="108" t="s">
        <v>93</v>
      </c>
      <c r="C29" s="109"/>
      <c r="D29" s="109"/>
      <c r="E29" s="110"/>
      <c r="F29" s="111" t="s">
        <v>129</v>
      </c>
      <c r="G29" s="112"/>
      <c r="H29" s="113"/>
      <c r="I29" s="114" t="s">
        <v>95</v>
      </c>
    </row>
    <row r="30" spans="1:16" ht="12.6" customHeight="1" x14ac:dyDescent="0.15">
      <c r="A30" s="119"/>
      <c r="B30" s="120" t="s">
        <v>98</v>
      </c>
      <c r="C30" s="121"/>
      <c r="D30" s="121"/>
      <c r="E30" s="122"/>
      <c r="F30" s="123" t="s">
        <v>130</v>
      </c>
      <c r="G30" s="124"/>
      <c r="H30" s="125" t="str">
        <f>IF(B9&lt;&gt;"",ROUNDDOWN(H29/B9,1),"")</f>
        <v/>
      </c>
      <c r="I30" s="126" t="s">
        <v>131</v>
      </c>
    </row>
    <row r="31" spans="1:16" ht="12.6" customHeight="1" x14ac:dyDescent="0.15">
      <c r="A31" s="119"/>
      <c r="B31" s="177" t="s">
        <v>196</v>
      </c>
      <c r="C31" s="178"/>
      <c r="D31" s="178"/>
      <c r="E31" s="179"/>
      <c r="F31" s="123" t="s">
        <v>132</v>
      </c>
      <c r="G31" s="124"/>
      <c r="H31" s="93"/>
      <c r="I31" s="126" t="s">
        <v>95</v>
      </c>
      <c r="K31" s="147" t="s">
        <v>133</v>
      </c>
      <c r="L31" s="147"/>
      <c r="M31" s="147"/>
      <c r="N31" s="147"/>
      <c r="O31" s="147"/>
      <c r="P31" s="147"/>
    </row>
    <row r="32" spans="1:16" ht="12.6" customHeight="1" thickBot="1" x14ac:dyDescent="0.2">
      <c r="A32" s="131"/>
      <c r="B32" s="132" t="s">
        <v>98</v>
      </c>
      <c r="C32" s="133"/>
      <c r="D32" s="133"/>
      <c r="E32" s="134"/>
      <c r="F32" s="135" t="s">
        <v>134</v>
      </c>
      <c r="G32" s="136"/>
      <c r="H32" s="125" t="str">
        <f>IF(B9&lt;&gt;"",ROUNDDOWN(H31/B9,1),"")</f>
        <v/>
      </c>
      <c r="I32" s="137" t="s">
        <v>135</v>
      </c>
      <c r="K32" s="147"/>
      <c r="L32" s="147"/>
      <c r="M32" s="147"/>
      <c r="N32" s="147"/>
      <c r="O32" s="147"/>
      <c r="P32" s="147"/>
    </row>
    <row r="33" spans="1:17" ht="12.6" customHeight="1" x14ac:dyDescent="0.15">
      <c r="A33" s="107" t="s">
        <v>71</v>
      </c>
      <c r="B33" s="108" t="s">
        <v>93</v>
      </c>
      <c r="C33" s="109"/>
      <c r="D33" s="109"/>
      <c r="E33" s="110"/>
      <c r="F33" s="111" t="s">
        <v>136</v>
      </c>
      <c r="G33" s="112"/>
      <c r="H33" s="113"/>
      <c r="I33" s="114" t="s">
        <v>95</v>
      </c>
      <c r="K33" s="95" t="s">
        <v>137</v>
      </c>
      <c r="L33" s="96"/>
      <c r="M33" s="95" t="s">
        <v>197</v>
      </c>
      <c r="N33" s="148"/>
      <c r="O33" s="148"/>
      <c r="P33" s="96"/>
    </row>
    <row r="34" spans="1:17" ht="12.6" customHeight="1" x14ac:dyDescent="0.15">
      <c r="A34" s="119"/>
      <c r="B34" s="120" t="s">
        <v>98</v>
      </c>
      <c r="C34" s="121"/>
      <c r="D34" s="121"/>
      <c r="E34" s="122"/>
      <c r="F34" s="123" t="s">
        <v>139</v>
      </c>
      <c r="G34" s="124"/>
      <c r="H34" s="125" t="str">
        <f>IF(B10&lt;&gt;"",ROUNDDOWN(H33/B10,1),"")</f>
        <v/>
      </c>
      <c r="I34" s="126" t="s">
        <v>140</v>
      </c>
      <c r="K34" s="180" t="s">
        <v>141</v>
      </c>
      <c r="L34" s="180"/>
      <c r="M34" s="181" t="s">
        <v>198</v>
      </c>
      <c r="N34" s="182"/>
      <c r="O34" s="182"/>
      <c r="P34" s="183"/>
    </row>
    <row r="35" spans="1:17" ht="12.6" customHeight="1" x14ac:dyDescent="0.15">
      <c r="A35" s="119"/>
      <c r="B35" s="177" t="s">
        <v>196</v>
      </c>
      <c r="C35" s="178"/>
      <c r="D35" s="178"/>
      <c r="E35" s="179"/>
      <c r="F35" s="123" t="s">
        <v>143</v>
      </c>
      <c r="G35" s="124"/>
      <c r="H35" s="93"/>
      <c r="I35" s="126" t="s">
        <v>95</v>
      </c>
      <c r="K35" s="180" t="s">
        <v>144</v>
      </c>
      <c r="L35" s="180"/>
      <c r="M35" s="184"/>
      <c r="N35" s="185"/>
      <c r="O35" s="185"/>
      <c r="P35" s="186"/>
    </row>
    <row r="36" spans="1:17" ht="12.6" customHeight="1" thickBot="1" x14ac:dyDescent="0.2">
      <c r="A36" s="131"/>
      <c r="B36" s="132" t="s">
        <v>98</v>
      </c>
      <c r="C36" s="133"/>
      <c r="D36" s="133"/>
      <c r="E36" s="134"/>
      <c r="F36" s="135" t="s">
        <v>146</v>
      </c>
      <c r="G36" s="136"/>
      <c r="H36" s="125" t="str">
        <f>IF(B10&lt;&gt;"",ROUNDDOWN(H35/B10,1),"")</f>
        <v/>
      </c>
      <c r="I36" s="137" t="s">
        <v>147</v>
      </c>
      <c r="K36" s="180" t="s">
        <v>148</v>
      </c>
      <c r="L36" s="180"/>
      <c r="M36" s="184"/>
      <c r="N36" s="185"/>
      <c r="O36" s="185"/>
      <c r="P36" s="186"/>
      <c r="Q36" s="104"/>
    </row>
    <row r="37" spans="1:17" ht="12.6" customHeight="1" x14ac:dyDescent="0.15">
      <c r="A37" s="107" t="s">
        <v>77</v>
      </c>
      <c r="B37" s="108" t="s">
        <v>93</v>
      </c>
      <c r="C37" s="109"/>
      <c r="D37" s="109"/>
      <c r="E37" s="110"/>
      <c r="F37" s="111" t="s">
        <v>149</v>
      </c>
      <c r="G37" s="112"/>
      <c r="H37" s="113"/>
      <c r="I37" s="114" t="s">
        <v>95</v>
      </c>
      <c r="K37" s="153" t="s">
        <v>150</v>
      </c>
      <c r="L37" s="187"/>
      <c r="M37" s="188"/>
      <c r="N37" s="189"/>
      <c r="O37" s="189"/>
      <c r="P37" s="190"/>
      <c r="Q37" s="104"/>
    </row>
    <row r="38" spans="1:17" ht="12.6" customHeight="1" x14ac:dyDescent="0.15">
      <c r="A38" s="119"/>
      <c r="B38" s="120" t="s">
        <v>98</v>
      </c>
      <c r="C38" s="121"/>
      <c r="D38" s="121"/>
      <c r="E38" s="122"/>
      <c r="F38" s="123" t="s">
        <v>151</v>
      </c>
      <c r="G38" s="124"/>
      <c r="H38" s="125" t="str">
        <f>IF(B11&lt;&gt;"",ROUNDDOWN(H37/B11,1),"")</f>
        <v/>
      </c>
      <c r="I38" s="126" t="s">
        <v>152</v>
      </c>
      <c r="K38" s="180" t="s">
        <v>153</v>
      </c>
      <c r="L38" s="180"/>
      <c r="M38" s="181" t="s">
        <v>199</v>
      </c>
      <c r="N38" s="182"/>
      <c r="O38" s="182"/>
      <c r="P38" s="183"/>
      <c r="Q38" s="104"/>
    </row>
    <row r="39" spans="1:17" ht="12.6" customHeight="1" x14ac:dyDescent="0.15">
      <c r="A39" s="119"/>
      <c r="B39" s="177" t="s">
        <v>196</v>
      </c>
      <c r="C39" s="178"/>
      <c r="D39" s="178"/>
      <c r="E39" s="179"/>
      <c r="F39" s="123" t="s">
        <v>155</v>
      </c>
      <c r="G39" s="124"/>
      <c r="H39" s="93"/>
      <c r="I39" s="126" t="s">
        <v>95</v>
      </c>
      <c r="K39" s="153" t="s">
        <v>156</v>
      </c>
      <c r="L39" s="187"/>
      <c r="M39" s="184"/>
      <c r="N39" s="185"/>
      <c r="O39" s="185"/>
      <c r="P39" s="186"/>
      <c r="Q39" s="104"/>
    </row>
    <row r="40" spans="1:17" ht="12.6" customHeight="1" thickBot="1" x14ac:dyDescent="0.2">
      <c r="A40" s="131"/>
      <c r="B40" s="132" t="s">
        <v>98</v>
      </c>
      <c r="C40" s="133"/>
      <c r="D40" s="133"/>
      <c r="E40" s="134"/>
      <c r="F40" s="135" t="s">
        <v>157</v>
      </c>
      <c r="G40" s="136"/>
      <c r="H40" s="125" t="str">
        <f>IF(B11&lt;&gt;"",ROUNDDOWN(H39/B11,1),"")</f>
        <v/>
      </c>
      <c r="I40" s="137" t="s">
        <v>158</v>
      </c>
      <c r="K40" s="153" t="s">
        <v>159</v>
      </c>
      <c r="L40" s="187"/>
      <c r="M40" s="184"/>
      <c r="N40" s="185"/>
      <c r="O40" s="185"/>
      <c r="P40" s="186"/>
      <c r="Q40" s="104"/>
    </row>
    <row r="41" spans="1:17" ht="12.6" customHeight="1" x14ac:dyDescent="0.15">
      <c r="A41" s="107" t="s">
        <v>49</v>
      </c>
      <c r="B41" s="108" t="s">
        <v>93</v>
      </c>
      <c r="C41" s="109"/>
      <c r="D41" s="109"/>
      <c r="E41" s="110"/>
      <c r="F41" s="111" t="s">
        <v>160</v>
      </c>
      <c r="G41" s="112"/>
      <c r="H41" s="113"/>
      <c r="I41" s="114" t="s">
        <v>95</v>
      </c>
      <c r="K41" s="153" t="s">
        <v>161</v>
      </c>
      <c r="L41" s="187"/>
      <c r="M41" s="184"/>
      <c r="N41" s="185"/>
      <c r="O41" s="185"/>
      <c r="P41" s="186"/>
      <c r="Q41" s="104"/>
    </row>
    <row r="42" spans="1:17" ht="12.6" customHeight="1" x14ac:dyDescent="0.15">
      <c r="A42" s="119"/>
      <c r="B42" s="120" t="s">
        <v>98</v>
      </c>
      <c r="C42" s="121"/>
      <c r="D42" s="121"/>
      <c r="E42" s="122"/>
      <c r="F42" s="123" t="s">
        <v>162</v>
      </c>
      <c r="G42" s="124"/>
      <c r="H42" s="125" t="str">
        <f>IF(E6&lt;&gt;"",ROUNDDOWN(H41/E6,1),"")</f>
        <v/>
      </c>
      <c r="I42" s="126" t="s">
        <v>163</v>
      </c>
      <c r="K42" s="153" t="s">
        <v>164</v>
      </c>
      <c r="L42" s="187"/>
      <c r="M42" s="184"/>
      <c r="N42" s="185"/>
      <c r="O42" s="185"/>
      <c r="P42" s="186"/>
      <c r="Q42" s="104"/>
    </row>
    <row r="43" spans="1:17" ht="12.6" customHeight="1" x14ac:dyDescent="0.15">
      <c r="A43" s="119"/>
      <c r="B43" s="177" t="s">
        <v>196</v>
      </c>
      <c r="C43" s="178"/>
      <c r="D43" s="178"/>
      <c r="E43" s="179"/>
      <c r="F43" s="123" t="s">
        <v>165</v>
      </c>
      <c r="G43" s="124"/>
      <c r="H43" s="93"/>
      <c r="I43" s="126" t="s">
        <v>95</v>
      </c>
      <c r="K43" s="153" t="s">
        <v>166</v>
      </c>
      <c r="L43" s="187"/>
      <c r="M43" s="188"/>
      <c r="N43" s="189"/>
      <c r="O43" s="189"/>
      <c r="P43" s="190"/>
    </row>
    <row r="44" spans="1:17" ht="12.6" customHeight="1" thickBot="1" x14ac:dyDescent="0.2">
      <c r="A44" s="131"/>
      <c r="B44" s="132" t="s">
        <v>98</v>
      </c>
      <c r="C44" s="133"/>
      <c r="D44" s="133"/>
      <c r="E44" s="134"/>
      <c r="F44" s="135" t="s">
        <v>167</v>
      </c>
      <c r="G44" s="136"/>
      <c r="H44" s="125" t="str">
        <f>IF(E6&lt;&gt;"",ROUNDDOWN(H43/E6,1),"")</f>
        <v/>
      </c>
      <c r="I44" s="137" t="s">
        <v>168</v>
      </c>
    </row>
    <row r="45" spans="1:17" ht="12.6" customHeight="1" x14ac:dyDescent="0.15">
      <c r="A45" s="107" t="s">
        <v>55</v>
      </c>
      <c r="B45" s="108" t="s">
        <v>93</v>
      </c>
      <c r="C45" s="109"/>
      <c r="D45" s="109"/>
      <c r="E45" s="110"/>
      <c r="F45" s="111" t="s">
        <v>169</v>
      </c>
      <c r="G45" s="112"/>
      <c r="H45" s="113"/>
      <c r="I45" s="114" t="s">
        <v>95</v>
      </c>
    </row>
    <row r="46" spans="1:17" ht="12.6" customHeight="1" x14ac:dyDescent="0.15">
      <c r="A46" s="119"/>
      <c r="B46" s="120" t="s">
        <v>98</v>
      </c>
      <c r="C46" s="121"/>
      <c r="D46" s="121"/>
      <c r="E46" s="122"/>
      <c r="F46" s="123" t="s">
        <v>170</v>
      </c>
      <c r="G46" s="124"/>
      <c r="H46" s="125" t="str">
        <f>IF(E7&lt;&gt;"",ROUNDDOWN(H45/E7,1),"")</f>
        <v/>
      </c>
      <c r="I46" s="126" t="s">
        <v>171</v>
      </c>
    </row>
    <row r="47" spans="1:17" ht="12.6" customHeight="1" x14ac:dyDescent="0.15">
      <c r="A47" s="119"/>
      <c r="B47" s="177" t="s">
        <v>196</v>
      </c>
      <c r="C47" s="178"/>
      <c r="D47" s="178"/>
      <c r="E47" s="179"/>
      <c r="F47" s="123" t="s">
        <v>172</v>
      </c>
      <c r="G47" s="124"/>
      <c r="H47" s="93"/>
      <c r="I47" s="126" t="s">
        <v>95</v>
      </c>
    </row>
    <row r="48" spans="1:17" ht="12.6" customHeight="1" thickBot="1" x14ac:dyDescent="0.2">
      <c r="A48" s="131"/>
      <c r="B48" s="132" t="s">
        <v>98</v>
      </c>
      <c r="C48" s="133"/>
      <c r="D48" s="133"/>
      <c r="E48" s="134"/>
      <c r="F48" s="135" t="s">
        <v>173</v>
      </c>
      <c r="G48" s="136"/>
      <c r="H48" s="125" t="str">
        <f>IF(E7&lt;&gt;"",ROUNDDOWN(H47/E7,1),"")</f>
        <v/>
      </c>
      <c r="I48" s="137" t="s">
        <v>174</v>
      </c>
    </row>
    <row r="49" spans="1:10" ht="12.6" customHeight="1" x14ac:dyDescent="0.15">
      <c r="A49" s="107" t="s">
        <v>61</v>
      </c>
      <c r="B49" s="108" t="s">
        <v>93</v>
      </c>
      <c r="C49" s="109"/>
      <c r="D49" s="109"/>
      <c r="E49" s="110"/>
      <c r="F49" s="111" t="s">
        <v>175</v>
      </c>
      <c r="G49" s="112"/>
      <c r="H49" s="113"/>
      <c r="I49" s="114" t="s">
        <v>95</v>
      </c>
    </row>
    <row r="50" spans="1:10" ht="12.6" customHeight="1" x14ac:dyDescent="0.15">
      <c r="A50" s="119"/>
      <c r="B50" s="120" t="s">
        <v>98</v>
      </c>
      <c r="C50" s="121"/>
      <c r="D50" s="121"/>
      <c r="E50" s="122"/>
      <c r="F50" s="123" t="s">
        <v>176</v>
      </c>
      <c r="G50" s="124"/>
      <c r="H50" s="125" t="str">
        <f>IF(E8&lt;&gt;"",ROUNDDOWN(H49/E8,1),"")</f>
        <v/>
      </c>
      <c r="I50" s="126" t="s">
        <v>177</v>
      </c>
    </row>
    <row r="51" spans="1:10" ht="12.6" customHeight="1" x14ac:dyDescent="0.15">
      <c r="A51" s="119"/>
      <c r="B51" s="177" t="s">
        <v>196</v>
      </c>
      <c r="C51" s="178"/>
      <c r="D51" s="178"/>
      <c r="E51" s="179"/>
      <c r="F51" s="123" t="s">
        <v>178</v>
      </c>
      <c r="G51" s="124"/>
      <c r="H51" s="93"/>
      <c r="I51" s="126" t="s">
        <v>95</v>
      </c>
    </row>
    <row r="52" spans="1:10" ht="12.6" customHeight="1" thickBot="1" x14ac:dyDescent="0.2">
      <c r="A52" s="131"/>
      <c r="B52" s="132" t="s">
        <v>98</v>
      </c>
      <c r="C52" s="133"/>
      <c r="D52" s="133"/>
      <c r="E52" s="134"/>
      <c r="F52" s="135" t="s">
        <v>179</v>
      </c>
      <c r="G52" s="136"/>
      <c r="H52" s="125" t="str">
        <f>IF(E8&lt;&gt;"",ROUNDDOWN(H51/E8,1),"")</f>
        <v/>
      </c>
      <c r="I52" s="137" t="s">
        <v>180</v>
      </c>
    </row>
    <row r="53" spans="1:10" ht="12.6" customHeight="1" x14ac:dyDescent="0.15">
      <c r="A53" s="107" t="s">
        <v>67</v>
      </c>
      <c r="B53" s="108" t="s">
        <v>93</v>
      </c>
      <c r="C53" s="109"/>
      <c r="D53" s="109"/>
      <c r="E53" s="110"/>
      <c r="F53" s="111" t="s">
        <v>181</v>
      </c>
      <c r="G53" s="112"/>
      <c r="H53" s="113"/>
      <c r="I53" s="114" t="s">
        <v>95</v>
      </c>
    </row>
    <row r="54" spans="1:10" ht="12.6" customHeight="1" x14ac:dyDescent="0.15">
      <c r="A54" s="119"/>
      <c r="B54" s="120" t="s">
        <v>98</v>
      </c>
      <c r="C54" s="121"/>
      <c r="D54" s="121"/>
      <c r="E54" s="122"/>
      <c r="F54" s="123" t="s">
        <v>182</v>
      </c>
      <c r="G54" s="124"/>
      <c r="H54" s="125" t="str">
        <f>IF(E9&lt;&gt;"",ROUNDDOWN(H53/E9,1),"")</f>
        <v/>
      </c>
      <c r="I54" s="126" t="s">
        <v>183</v>
      </c>
    </row>
    <row r="55" spans="1:10" ht="12.6" customHeight="1" x14ac:dyDescent="0.15">
      <c r="A55" s="119"/>
      <c r="B55" s="177" t="s">
        <v>196</v>
      </c>
      <c r="C55" s="178"/>
      <c r="D55" s="178"/>
      <c r="E55" s="179"/>
      <c r="F55" s="123" t="s">
        <v>184</v>
      </c>
      <c r="G55" s="124"/>
      <c r="H55" s="93"/>
      <c r="I55" s="126" t="s">
        <v>95</v>
      </c>
    </row>
    <row r="56" spans="1:10" ht="12.6" customHeight="1" thickBot="1" x14ac:dyDescent="0.2">
      <c r="A56" s="131"/>
      <c r="B56" s="132" t="s">
        <v>98</v>
      </c>
      <c r="C56" s="133"/>
      <c r="D56" s="133"/>
      <c r="E56" s="134"/>
      <c r="F56" s="135" t="s">
        <v>185</v>
      </c>
      <c r="G56" s="136"/>
      <c r="H56" s="125" t="str">
        <f>IF(E9&lt;&gt;"",ROUNDDOWN(H55/E9,1),"")</f>
        <v/>
      </c>
      <c r="I56" s="137" t="s">
        <v>186</v>
      </c>
    </row>
    <row r="57" spans="1:10" ht="12.6" customHeight="1" x14ac:dyDescent="0.15">
      <c r="A57" s="107" t="s">
        <v>73</v>
      </c>
      <c r="B57" s="108" t="s">
        <v>93</v>
      </c>
      <c r="C57" s="109"/>
      <c r="D57" s="109"/>
      <c r="E57" s="110"/>
      <c r="F57" s="111" t="s">
        <v>187</v>
      </c>
      <c r="G57" s="112"/>
      <c r="H57" s="113"/>
      <c r="I57" s="114" t="s">
        <v>95</v>
      </c>
    </row>
    <row r="58" spans="1:10" ht="12.6" customHeight="1" x14ac:dyDescent="0.15">
      <c r="A58" s="119"/>
      <c r="B58" s="120" t="s">
        <v>98</v>
      </c>
      <c r="C58" s="121"/>
      <c r="D58" s="121"/>
      <c r="E58" s="122"/>
      <c r="F58" s="123" t="s">
        <v>188</v>
      </c>
      <c r="G58" s="124"/>
      <c r="H58" s="125" t="str">
        <f>IF(E10&lt;&gt;"",ROUNDDOWN(H57/E10,1),"")</f>
        <v/>
      </c>
      <c r="I58" s="126" t="s">
        <v>189</v>
      </c>
    </row>
    <row r="59" spans="1:10" ht="12.6" customHeight="1" x14ac:dyDescent="0.15">
      <c r="A59" s="119"/>
      <c r="B59" s="177" t="s">
        <v>196</v>
      </c>
      <c r="C59" s="178"/>
      <c r="D59" s="178"/>
      <c r="E59" s="179"/>
      <c r="F59" s="123" t="s">
        <v>190</v>
      </c>
      <c r="G59" s="124"/>
      <c r="H59" s="93"/>
      <c r="I59" s="126" t="s">
        <v>95</v>
      </c>
    </row>
    <row r="60" spans="1:10" ht="12.6" customHeight="1" thickBot="1" x14ac:dyDescent="0.2">
      <c r="A60" s="131"/>
      <c r="B60" s="132" t="s">
        <v>98</v>
      </c>
      <c r="C60" s="133"/>
      <c r="D60" s="133"/>
      <c r="E60" s="134"/>
      <c r="F60" s="135" t="s">
        <v>191</v>
      </c>
      <c r="G60" s="136"/>
      <c r="H60" s="167" t="str">
        <f>IF(E10&lt;&gt;"",ROUNDDOWN(H59/E10,1),"")</f>
        <v/>
      </c>
      <c r="I60" s="137" t="s">
        <v>192</v>
      </c>
    </row>
    <row r="61" spans="1:10" ht="12.6" customHeight="1" x14ac:dyDescent="0.15">
      <c r="B61" s="168"/>
      <c r="C61" s="168"/>
      <c r="D61" s="168"/>
      <c r="E61" s="168"/>
      <c r="F61" s="168"/>
      <c r="G61" s="168"/>
      <c r="H61" s="168"/>
      <c r="I61" s="168"/>
      <c r="J61" s="168"/>
    </row>
  </sheetData>
  <mergeCells count="136">
    <mergeCell ref="A57:A60"/>
    <mergeCell ref="B57:E57"/>
    <mergeCell ref="F57:G57"/>
    <mergeCell ref="B58:E58"/>
    <mergeCell ref="F58:G58"/>
    <mergeCell ref="B59:E59"/>
    <mergeCell ref="F59:G59"/>
    <mergeCell ref="B60:E60"/>
    <mergeCell ref="F60:G60"/>
    <mergeCell ref="A53:A56"/>
    <mergeCell ref="B53:E53"/>
    <mergeCell ref="F53:G53"/>
    <mergeCell ref="B54:E54"/>
    <mergeCell ref="F54:G54"/>
    <mergeCell ref="B55:E55"/>
    <mergeCell ref="F55:G55"/>
    <mergeCell ref="B56:E56"/>
    <mergeCell ref="F56:G56"/>
    <mergeCell ref="F48:G48"/>
    <mergeCell ref="A49:A52"/>
    <mergeCell ref="B49:E49"/>
    <mergeCell ref="F49:G49"/>
    <mergeCell ref="B50:E50"/>
    <mergeCell ref="F50:G50"/>
    <mergeCell ref="B51:E51"/>
    <mergeCell ref="F51:G51"/>
    <mergeCell ref="B52:E52"/>
    <mergeCell ref="F52:G52"/>
    <mergeCell ref="B44:E44"/>
    <mergeCell ref="F44:G44"/>
    <mergeCell ref="A45:A48"/>
    <mergeCell ref="B45:E45"/>
    <mergeCell ref="F45:G45"/>
    <mergeCell ref="B46:E46"/>
    <mergeCell ref="F46:G46"/>
    <mergeCell ref="B47:E47"/>
    <mergeCell ref="F47:G47"/>
    <mergeCell ref="B48:E48"/>
    <mergeCell ref="A41:A44"/>
    <mergeCell ref="B41:E41"/>
    <mergeCell ref="F41:G41"/>
    <mergeCell ref="K41:L41"/>
    <mergeCell ref="B42:E42"/>
    <mergeCell ref="F42:G42"/>
    <mergeCell ref="K42:L42"/>
    <mergeCell ref="B43:E43"/>
    <mergeCell ref="F43:G43"/>
    <mergeCell ref="K43:L43"/>
    <mergeCell ref="M38:P43"/>
    <mergeCell ref="B39:E39"/>
    <mergeCell ref="F39:G39"/>
    <mergeCell ref="K39:L39"/>
    <mergeCell ref="B40:E40"/>
    <mergeCell ref="F40:G40"/>
    <mergeCell ref="K40:L40"/>
    <mergeCell ref="A37:A40"/>
    <mergeCell ref="B37:E37"/>
    <mergeCell ref="F37:G37"/>
    <mergeCell ref="K37:L37"/>
    <mergeCell ref="B38:E38"/>
    <mergeCell ref="F38:G38"/>
    <mergeCell ref="K38:L38"/>
    <mergeCell ref="K34:L34"/>
    <mergeCell ref="M34:P37"/>
    <mergeCell ref="B35:E35"/>
    <mergeCell ref="F35:G35"/>
    <mergeCell ref="K35:L35"/>
    <mergeCell ref="B36:E36"/>
    <mergeCell ref="F36:G36"/>
    <mergeCell ref="K36:L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5:L6"/>
    <mergeCell ref="M5:N6"/>
    <mergeCell ref="O5:P6"/>
  </mergeCells>
  <phoneticPr fontId="3"/>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workbookViewId="0">
      <pane xSplit="1" ySplit="1" topLeftCell="B2" activePane="bottomRight" state="frozen"/>
      <selection activeCell="AB73" sqref="AB73"/>
      <selection pane="topRight" activeCell="AB73" sqref="AB73"/>
      <selection pane="bottomLeft" activeCell="AB73" sqref="AB73"/>
      <selection pane="bottomRight" activeCell="AB73" sqref="AB73"/>
    </sheetView>
  </sheetViews>
  <sheetFormatPr defaultRowHeight="11.25" x14ac:dyDescent="0.15"/>
  <cols>
    <col min="1" max="1" width="3.625" style="87" customWidth="1"/>
    <col min="2" max="2" width="4.625" style="87" customWidth="1"/>
    <col min="3" max="3" width="8.625" style="87" customWidth="1"/>
    <col min="4" max="4" width="3.625" style="87" customWidth="1"/>
    <col min="5" max="5" width="4.625" style="87" customWidth="1"/>
    <col min="6" max="6" width="8.625" style="87" customWidth="1"/>
    <col min="7" max="7" width="4" style="87" customWidth="1"/>
    <col min="8" max="8" width="5.5" style="87" customWidth="1"/>
    <col min="9" max="9" width="6" style="87" customWidth="1"/>
    <col min="10" max="10" width="3.375" style="87" customWidth="1"/>
    <col min="11" max="12" width="7.125" style="87" customWidth="1"/>
    <col min="13" max="13" width="4.125" style="87" customWidth="1"/>
    <col min="14" max="14" width="6.125" style="87" customWidth="1"/>
    <col min="15" max="15" width="3.875" style="87" customWidth="1"/>
    <col min="16" max="16" width="6.25" style="87" customWidth="1"/>
    <col min="17" max="256" width="9" style="87"/>
    <col min="257" max="257" width="3.625" style="87" customWidth="1"/>
    <col min="258" max="258" width="4.625" style="87" customWidth="1"/>
    <col min="259" max="259" width="8.625" style="87" customWidth="1"/>
    <col min="260" max="260" width="3.625" style="87" customWidth="1"/>
    <col min="261" max="261" width="4.625" style="87" customWidth="1"/>
    <col min="262" max="262" width="8.625" style="87" customWidth="1"/>
    <col min="263" max="263" width="4" style="87" customWidth="1"/>
    <col min="264" max="264" width="5.5" style="87" customWidth="1"/>
    <col min="265" max="265" width="6" style="87" customWidth="1"/>
    <col min="266" max="266" width="3.375" style="87" customWidth="1"/>
    <col min="267" max="268" width="7.125" style="87" customWidth="1"/>
    <col min="269" max="269" width="4.125" style="87" customWidth="1"/>
    <col min="270" max="270" width="6.125" style="87" customWidth="1"/>
    <col min="271" max="271" width="3.875" style="87" customWidth="1"/>
    <col min="272" max="272" width="6.25" style="87" customWidth="1"/>
    <col min="273" max="512" width="9" style="87"/>
    <col min="513" max="513" width="3.625" style="87" customWidth="1"/>
    <col min="514" max="514" width="4.625" style="87" customWidth="1"/>
    <col min="515" max="515" width="8.625" style="87" customWidth="1"/>
    <col min="516" max="516" width="3.625" style="87" customWidth="1"/>
    <col min="517" max="517" width="4.625" style="87" customWidth="1"/>
    <col min="518" max="518" width="8.625" style="87" customWidth="1"/>
    <col min="519" max="519" width="4" style="87" customWidth="1"/>
    <col min="520" max="520" width="5.5" style="87" customWidth="1"/>
    <col min="521" max="521" width="6" style="87" customWidth="1"/>
    <col min="522" max="522" width="3.375" style="87" customWidth="1"/>
    <col min="523" max="524" width="7.125" style="87" customWidth="1"/>
    <col min="525" max="525" width="4.125" style="87" customWidth="1"/>
    <col min="526" max="526" width="6.125" style="87" customWidth="1"/>
    <col min="527" max="527" width="3.875" style="87" customWidth="1"/>
    <col min="528" max="528" width="6.25" style="87" customWidth="1"/>
    <col min="529" max="768" width="9" style="87"/>
    <col min="769" max="769" width="3.625" style="87" customWidth="1"/>
    <col min="770" max="770" width="4.625" style="87" customWidth="1"/>
    <col min="771" max="771" width="8.625" style="87" customWidth="1"/>
    <col min="772" max="772" width="3.625" style="87" customWidth="1"/>
    <col min="773" max="773" width="4.625" style="87" customWidth="1"/>
    <col min="774" max="774" width="8.625" style="87" customWidth="1"/>
    <col min="775" max="775" width="4" style="87" customWidth="1"/>
    <col min="776" max="776" width="5.5" style="87" customWidth="1"/>
    <col min="777" max="777" width="6" style="87" customWidth="1"/>
    <col min="778" max="778" width="3.375" style="87" customWidth="1"/>
    <col min="779" max="780" width="7.125" style="87" customWidth="1"/>
    <col min="781" max="781" width="4.125" style="87" customWidth="1"/>
    <col min="782" max="782" width="6.125" style="87" customWidth="1"/>
    <col min="783" max="783" width="3.875" style="87" customWidth="1"/>
    <col min="784" max="784" width="6.25" style="87" customWidth="1"/>
    <col min="785" max="1024" width="9" style="87"/>
    <col min="1025" max="1025" width="3.625" style="87" customWidth="1"/>
    <col min="1026" max="1026" width="4.625" style="87" customWidth="1"/>
    <col min="1027" max="1027" width="8.625" style="87" customWidth="1"/>
    <col min="1028" max="1028" width="3.625" style="87" customWidth="1"/>
    <col min="1029" max="1029" width="4.625" style="87" customWidth="1"/>
    <col min="1030" max="1030" width="8.625" style="87" customWidth="1"/>
    <col min="1031" max="1031" width="4" style="87" customWidth="1"/>
    <col min="1032" max="1032" width="5.5" style="87" customWidth="1"/>
    <col min="1033" max="1033" width="6" style="87" customWidth="1"/>
    <col min="1034" max="1034" width="3.375" style="87" customWidth="1"/>
    <col min="1035" max="1036" width="7.125" style="87" customWidth="1"/>
    <col min="1037" max="1037" width="4.125" style="87" customWidth="1"/>
    <col min="1038" max="1038" width="6.125" style="87" customWidth="1"/>
    <col min="1039" max="1039" width="3.875" style="87" customWidth="1"/>
    <col min="1040" max="1040" width="6.25" style="87" customWidth="1"/>
    <col min="1041" max="1280" width="9" style="87"/>
    <col min="1281" max="1281" width="3.625" style="87" customWidth="1"/>
    <col min="1282" max="1282" width="4.625" style="87" customWidth="1"/>
    <col min="1283" max="1283" width="8.625" style="87" customWidth="1"/>
    <col min="1284" max="1284" width="3.625" style="87" customWidth="1"/>
    <col min="1285" max="1285" width="4.625" style="87" customWidth="1"/>
    <col min="1286" max="1286" width="8.625" style="87" customWidth="1"/>
    <col min="1287" max="1287" width="4" style="87" customWidth="1"/>
    <col min="1288" max="1288" width="5.5" style="87" customWidth="1"/>
    <col min="1289" max="1289" width="6" style="87" customWidth="1"/>
    <col min="1290" max="1290" width="3.375" style="87" customWidth="1"/>
    <col min="1291" max="1292" width="7.125" style="87" customWidth="1"/>
    <col min="1293" max="1293" width="4.125" style="87" customWidth="1"/>
    <col min="1294" max="1294" width="6.125" style="87" customWidth="1"/>
    <col min="1295" max="1295" width="3.875" style="87" customWidth="1"/>
    <col min="1296" max="1296" width="6.25" style="87" customWidth="1"/>
    <col min="1297" max="1536" width="9" style="87"/>
    <col min="1537" max="1537" width="3.625" style="87" customWidth="1"/>
    <col min="1538" max="1538" width="4.625" style="87" customWidth="1"/>
    <col min="1539" max="1539" width="8.625" style="87" customWidth="1"/>
    <col min="1540" max="1540" width="3.625" style="87" customWidth="1"/>
    <col min="1541" max="1541" width="4.625" style="87" customWidth="1"/>
    <col min="1542" max="1542" width="8.625" style="87" customWidth="1"/>
    <col min="1543" max="1543" width="4" style="87" customWidth="1"/>
    <col min="1544" max="1544" width="5.5" style="87" customWidth="1"/>
    <col min="1545" max="1545" width="6" style="87" customWidth="1"/>
    <col min="1546" max="1546" width="3.375" style="87" customWidth="1"/>
    <col min="1547" max="1548" width="7.125" style="87" customWidth="1"/>
    <col min="1549" max="1549" width="4.125" style="87" customWidth="1"/>
    <col min="1550" max="1550" width="6.125" style="87" customWidth="1"/>
    <col min="1551" max="1551" width="3.875" style="87" customWidth="1"/>
    <col min="1552" max="1552" width="6.25" style="87" customWidth="1"/>
    <col min="1553" max="1792" width="9" style="87"/>
    <col min="1793" max="1793" width="3.625" style="87" customWidth="1"/>
    <col min="1794" max="1794" width="4.625" style="87" customWidth="1"/>
    <col min="1795" max="1795" width="8.625" style="87" customWidth="1"/>
    <col min="1796" max="1796" width="3.625" style="87" customWidth="1"/>
    <col min="1797" max="1797" width="4.625" style="87" customWidth="1"/>
    <col min="1798" max="1798" width="8.625" style="87" customWidth="1"/>
    <col min="1799" max="1799" width="4" style="87" customWidth="1"/>
    <col min="1800" max="1800" width="5.5" style="87" customWidth="1"/>
    <col min="1801" max="1801" width="6" style="87" customWidth="1"/>
    <col min="1802" max="1802" width="3.375" style="87" customWidth="1"/>
    <col min="1803" max="1804" width="7.125" style="87" customWidth="1"/>
    <col min="1805" max="1805" width="4.125" style="87" customWidth="1"/>
    <col min="1806" max="1806" width="6.125" style="87" customWidth="1"/>
    <col min="1807" max="1807" width="3.875" style="87" customWidth="1"/>
    <col min="1808" max="1808" width="6.25" style="87" customWidth="1"/>
    <col min="1809" max="2048" width="9" style="87"/>
    <col min="2049" max="2049" width="3.625" style="87" customWidth="1"/>
    <col min="2050" max="2050" width="4.625" style="87" customWidth="1"/>
    <col min="2051" max="2051" width="8.625" style="87" customWidth="1"/>
    <col min="2052" max="2052" width="3.625" style="87" customWidth="1"/>
    <col min="2053" max="2053" width="4.625" style="87" customWidth="1"/>
    <col min="2054" max="2054" width="8.625" style="87" customWidth="1"/>
    <col min="2055" max="2055" width="4" style="87" customWidth="1"/>
    <col min="2056" max="2056" width="5.5" style="87" customWidth="1"/>
    <col min="2057" max="2057" width="6" style="87" customWidth="1"/>
    <col min="2058" max="2058" width="3.375" style="87" customWidth="1"/>
    <col min="2059" max="2060" width="7.125" style="87" customWidth="1"/>
    <col min="2061" max="2061" width="4.125" style="87" customWidth="1"/>
    <col min="2062" max="2062" width="6.125" style="87" customWidth="1"/>
    <col min="2063" max="2063" width="3.875" style="87" customWidth="1"/>
    <col min="2064" max="2064" width="6.25" style="87" customWidth="1"/>
    <col min="2065" max="2304" width="9" style="87"/>
    <col min="2305" max="2305" width="3.625" style="87" customWidth="1"/>
    <col min="2306" max="2306" width="4.625" style="87" customWidth="1"/>
    <col min="2307" max="2307" width="8.625" style="87" customWidth="1"/>
    <col min="2308" max="2308" width="3.625" style="87" customWidth="1"/>
    <col min="2309" max="2309" width="4.625" style="87" customWidth="1"/>
    <col min="2310" max="2310" width="8.625" style="87" customWidth="1"/>
    <col min="2311" max="2311" width="4" style="87" customWidth="1"/>
    <col min="2312" max="2312" width="5.5" style="87" customWidth="1"/>
    <col min="2313" max="2313" width="6" style="87" customWidth="1"/>
    <col min="2314" max="2314" width="3.375" style="87" customWidth="1"/>
    <col min="2315" max="2316" width="7.125" style="87" customWidth="1"/>
    <col min="2317" max="2317" width="4.125" style="87" customWidth="1"/>
    <col min="2318" max="2318" width="6.125" style="87" customWidth="1"/>
    <col min="2319" max="2319" width="3.875" style="87" customWidth="1"/>
    <col min="2320" max="2320" width="6.25" style="87" customWidth="1"/>
    <col min="2321" max="2560" width="9" style="87"/>
    <col min="2561" max="2561" width="3.625" style="87" customWidth="1"/>
    <col min="2562" max="2562" width="4.625" style="87" customWidth="1"/>
    <col min="2563" max="2563" width="8.625" style="87" customWidth="1"/>
    <col min="2564" max="2564" width="3.625" style="87" customWidth="1"/>
    <col min="2565" max="2565" width="4.625" style="87" customWidth="1"/>
    <col min="2566" max="2566" width="8.625" style="87" customWidth="1"/>
    <col min="2567" max="2567" width="4" style="87" customWidth="1"/>
    <col min="2568" max="2568" width="5.5" style="87" customWidth="1"/>
    <col min="2569" max="2569" width="6" style="87" customWidth="1"/>
    <col min="2570" max="2570" width="3.375" style="87" customWidth="1"/>
    <col min="2571" max="2572" width="7.125" style="87" customWidth="1"/>
    <col min="2573" max="2573" width="4.125" style="87" customWidth="1"/>
    <col min="2574" max="2574" width="6.125" style="87" customWidth="1"/>
    <col min="2575" max="2575" width="3.875" style="87" customWidth="1"/>
    <col min="2576" max="2576" width="6.25" style="87" customWidth="1"/>
    <col min="2577" max="2816" width="9" style="87"/>
    <col min="2817" max="2817" width="3.625" style="87" customWidth="1"/>
    <col min="2818" max="2818" width="4.625" style="87" customWidth="1"/>
    <col min="2819" max="2819" width="8.625" style="87" customWidth="1"/>
    <col min="2820" max="2820" width="3.625" style="87" customWidth="1"/>
    <col min="2821" max="2821" width="4.625" style="87" customWidth="1"/>
    <col min="2822" max="2822" width="8.625" style="87" customWidth="1"/>
    <col min="2823" max="2823" width="4" style="87" customWidth="1"/>
    <col min="2824" max="2824" width="5.5" style="87" customWidth="1"/>
    <col min="2825" max="2825" width="6" style="87" customWidth="1"/>
    <col min="2826" max="2826" width="3.375" style="87" customWidth="1"/>
    <col min="2827" max="2828" width="7.125" style="87" customWidth="1"/>
    <col min="2829" max="2829" width="4.125" style="87" customWidth="1"/>
    <col min="2830" max="2830" width="6.125" style="87" customWidth="1"/>
    <col min="2831" max="2831" width="3.875" style="87" customWidth="1"/>
    <col min="2832" max="2832" width="6.25" style="87" customWidth="1"/>
    <col min="2833" max="3072" width="9" style="87"/>
    <col min="3073" max="3073" width="3.625" style="87" customWidth="1"/>
    <col min="3074" max="3074" width="4.625" style="87" customWidth="1"/>
    <col min="3075" max="3075" width="8.625" style="87" customWidth="1"/>
    <col min="3076" max="3076" width="3.625" style="87" customWidth="1"/>
    <col min="3077" max="3077" width="4.625" style="87" customWidth="1"/>
    <col min="3078" max="3078" width="8.625" style="87" customWidth="1"/>
    <col min="3079" max="3079" width="4" style="87" customWidth="1"/>
    <col min="3080" max="3080" width="5.5" style="87" customWidth="1"/>
    <col min="3081" max="3081" width="6" style="87" customWidth="1"/>
    <col min="3082" max="3082" width="3.375" style="87" customWidth="1"/>
    <col min="3083" max="3084" width="7.125" style="87" customWidth="1"/>
    <col min="3085" max="3085" width="4.125" style="87" customWidth="1"/>
    <col min="3086" max="3086" width="6.125" style="87" customWidth="1"/>
    <col min="3087" max="3087" width="3.875" style="87" customWidth="1"/>
    <col min="3088" max="3088" width="6.25" style="87" customWidth="1"/>
    <col min="3089" max="3328" width="9" style="87"/>
    <col min="3329" max="3329" width="3.625" style="87" customWidth="1"/>
    <col min="3330" max="3330" width="4.625" style="87" customWidth="1"/>
    <col min="3331" max="3331" width="8.625" style="87" customWidth="1"/>
    <col min="3332" max="3332" width="3.625" style="87" customWidth="1"/>
    <col min="3333" max="3333" width="4.625" style="87" customWidth="1"/>
    <col min="3334" max="3334" width="8.625" style="87" customWidth="1"/>
    <col min="3335" max="3335" width="4" style="87" customWidth="1"/>
    <col min="3336" max="3336" width="5.5" style="87" customWidth="1"/>
    <col min="3337" max="3337" width="6" style="87" customWidth="1"/>
    <col min="3338" max="3338" width="3.375" style="87" customWidth="1"/>
    <col min="3339" max="3340" width="7.125" style="87" customWidth="1"/>
    <col min="3341" max="3341" width="4.125" style="87" customWidth="1"/>
    <col min="3342" max="3342" width="6.125" style="87" customWidth="1"/>
    <col min="3343" max="3343" width="3.875" style="87" customWidth="1"/>
    <col min="3344" max="3344" width="6.25" style="87" customWidth="1"/>
    <col min="3345" max="3584" width="9" style="87"/>
    <col min="3585" max="3585" width="3.625" style="87" customWidth="1"/>
    <col min="3586" max="3586" width="4.625" style="87" customWidth="1"/>
    <col min="3587" max="3587" width="8.625" style="87" customWidth="1"/>
    <col min="3588" max="3588" width="3.625" style="87" customWidth="1"/>
    <col min="3589" max="3589" width="4.625" style="87" customWidth="1"/>
    <col min="3590" max="3590" width="8.625" style="87" customWidth="1"/>
    <col min="3591" max="3591" width="4" style="87" customWidth="1"/>
    <col min="3592" max="3592" width="5.5" style="87" customWidth="1"/>
    <col min="3593" max="3593" width="6" style="87" customWidth="1"/>
    <col min="3594" max="3594" width="3.375" style="87" customWidth="1"/>
    <col min="3595" max="3596" width="7.125" style="87" customWidth="1"/>
    <col min="3597" max="3597" width="4.125" style="87" customWidth="1"/>
    <col min="3598" max="3598" width="6.125" style="87" customWidth="1"/>
    <col min="3599" max="3599" width="3.875" style="87" customWidth="1"/>
    <col min="3600" max="3600" width="6.25" style="87" customWidth="1"/>
    <col min="3601" max="3840" width="9" style="87"/>
    <col min="3841" max="3841" width="3.625" style="87" customWidth="1"/>
    <col min="3842" max="3842" width="4.625" style="87" customWidth="1"/>
    <col min="3843" max="3843" width="8.625" style="87" customWidth="1"/>
    <col min="3844" max="3844" width="3.625" style="87" customWidth="1"/>
    <col min="3845" max="3845" width="4.625" style="87" customWidth="1"/>
    <col min="3846" max="3846" width="8.625" style="87" customWidth="1"/>
    <col min="3847" max="3847" width="4" style="87" customWidth="1"/>
    <col min="3848" max="3848" width="5.5" style="87" customWidth="1"/>
    <col min="3849" max="3849" width="6" style="87" customWidth="1"/>
    <col min="3850" max="3850" width="3.375" style="87" customWidth="1"/>
    <col min="3851" max="3852" width="7.125" style="87" customWidth="1"/>
    <col min="3853" max="3853" width="4.125" style="87" customWidth="1"/>
    <col min="3854" max="3854" width="6.125" style="87" customWidth="1"/>
    <col min="3855" max="3855" width="3.875" style="87" customWidth="1"/>
    <col min="3856" max="3856" width="6.25" style="87" customWidth="1"/>
    <col min="3857" max="4096" width="9" style="87"/>
    <col min="4097" max="4097" width="3.625" style="87" customWidth="1"/>
    <col min="4098" max="4098" width="4.625" style="87" customWidth="1"/>
    <col min="4099" max="4099" width="8.625" style="87" customWidth="1"/>
    <col min="4100" max="4100" width="3.625" style="87" customWidth="1"/>
    <col min="4101" max="4101" width="4.625" style="87" customWidth="1"/>
    <col min="4102" max="4102" width="8.625" style="87" customWidth="1"/>
    <col min="4103" max="4103" width="4" style="87" customWidth="1"/>
    <col min="4104" max="4104" width="5.5" style="87" customWidth="1"/>
    <col min="4105" max="4105" width="6" style="87" customWidth="1"/>
    <col min="4106" max="4106" width="3.375" style="87" customWidth="1"/>
    <col min="4107" max="4108" width="7.125" style="87" customWidth="1"/>
    <col min="4109" max="4109" width="4.125" style="87" customWidth="1"/>
    <col min="4110" max="4110" width="6.125" style="87" customWidth="1"/>
    <col min="4111" max="4111" width="3.875" style="87" customWidth="1"/>
    <col min="4112" max="4112" width="6.25" style="87" customWidth="1"/>
    <col min="4113" max="4352" width="9" style="87"/>
    <col min="4353" max="4353" width="3.625" style="87" customWidth="1"/>
    <col min="4354" max="4354" width="4.625" style="87" customWidth="1"/>
    <col min="4355" max="4355" width="8.625" style="87" customWidth="1"/>
    <col min="4356" max="4356" width="3.625" style="87" customWidth="1"/>
    <col min="4357" max="4357" width="4.625" style="87" customWidth="1"/>
    <col min="4358" max="4358" width="8.625" style="87" customWidth="1"/>
    <col min="4359" max="4359" width="4" style="87" customWidth="1"/>
    <col min="4360" max="4360" width="5.5" style="87" customWidth="1"/>
    <col min="4361" max="4361" width="6" style="87" customWidth="1"/>
    <col min="4362" max="4362" width="3.375" style="87" customWidth="1"/>
    <col min="4363" max="4364" width="7.125" style="87" customWidth="1"/>
    <col min="4365" max="4365" width="4.125" style="87" customWidth="1"/>
    <col min="4366" max="4366" width="6.125" style="87" customWidth="1"/>
    <col min="4367" max="4367" width="3.875" style="87" customWidth="1"/>
    <col min="4368" max="4368" width="6.25" style="87" customWidth="1"/>
    <col min="4369" max="4608" width="9" style="87"/>
    <col min="4609" max="4609" width="3.625" style="87" customWidth="1"/>
    <col min="4610" max="4610" width="4.625" style="87" customWidth="1"/>
    <col min="4611" max="4611" width="8.625" style="87" customWidth="1"/>
    <col min="4612" max="4612" width="3.625" style="87" customWidth="1"/>
    <col min="4613" max="4613" width="4.625" style="87" customWidth="1"/>
    <col min="4614" max="4614" width="8.625" style="87" customWidth="1"/>
    <col min="4615" max="4615" width="4" style="87" customWidth="1"/>
    <col min="4616" max="4616" width="5.5" style="87" customWidth="1"/>
    <col min="4617" max="4617" width="6" style="87" customWidth="1"/>
    <col min="4618" max="4618" width="3.375" style="87" customWidth="1"/>
    <col min="4619" max="4620" width="7.125" style="87" customWidth="1"/>
    <col min="4621" max="4621" width="4.125" style="87" customWidth="1"/>
    <col min="4622" max="4622" width="6.125" style="87" customWidth="1"/>
    <col min="4623" max="4623" width="3.875" style="87" customWidth="1"/>
    <col min="4624" max="4624" width="6.25" style="87" customWidth="1"/>
    <col min="4625" max="4864" width="9" style="87"/>
    <col min="4865" max="4865" width="3.625" style="87" customWidth="1"/>
    <col min="4866" max="4866" width="4.625" style="87" customWidth="1"/>
    <col min="4867" max="4867" width="8.625" style="87" customWidth="1"/>
    <col min="4868" max="4868" width="3.625" style="87" customWidth="1"/>
    <col min="4869" max="4869" width="4.625" style="87" customWidth="1"/>
    <col min="4870" max="4870" width="8.625" style="87" customWidth="1"/>
    <col min="4871" max="4871" width="4" style="87" customWidth="1"/>
    <col min="4872" max="4872" width="5.5" style="87" customWidth="1"/>
    <col min="4873" max="4873" width="6" style="87" customWidth="1"/>
    <col min="4874" max="4874" width="3.375" style="87" customWidth="1"/>
    <col min="4875" max="4876" width="7.125" style="87" customWidth="1"/>
    <col min="4877" max="4877" width="4.125" style="87" customWidth="1"/>
    <col min="4878" max="4878" width="6.125" style="87" customWidth="1"/>
    <col min="4879" max="4879" width="3.875" style="87" customWidth="1"/>
    <col min="4880" max="4880" width="6.25" style="87" customWidth="1"/>
    <col min="4881" max="5120" width="9" style="87"/>
    <col min="5121" max="5121" width="3.625" style="87" customWidth="1"/>
    <col min="5122" max="5122" width="4.625" style="87" customWidth="1"/>
    <col min="5123" max="5123" width="8.625" style="87" customWidth="1"/>
    <col min="5124" max="5124" width="3.625" style="87" customWidth="1"/>
    <col min="5125" max="5125" width="4.625" style="87" customWidth="1"/>
    <col min="5126" max="5126" width="8.625" style="87" customWidth="1"/>
    <col min="5127" max="5127" width="4" style="87" customWidth="1"/>
    <col min="5128" max="5128" width="5.5" style="87" customWidth="1"/>
    <col min="5129" max="5129" width="6" style="87" customWidth="1"/>
    <col min="5130" max="5130" width="3.375" style="87" customWidth="1"/>
    <col min="5131" max="5132" width="7.125" style="87" customWidth="1"/>
    <col min="5133" max="5133" width="4.125" style="87" customWidth="1"/>
    <col min="5134" max="5134" width="6.125" style="87" customWidth="1"/>
    <col min="5135" max="5135" width="3.875" style="87" customWidth="1"/>
    <col min="5136" max="5136" width="6.25" style="87" customWidth="1"/>
    <col min="5137" max="5376" width="9" style="87"/>
    <col min="5377" max="5377" width="3.625" style="87" customWidth="1"/>
    <col min="5378" max="5378" width="4.625" style="87" customWidth="1"/>
    <col min="5379" max="5379" width="8.625" style="87" customWidth="1"/>
    <col min="5380" max="5380" width="3.625" style="87" customWidth="1"/>
    <col min="5381" max="5381" width="4.625" style="87" customWidth="1"/>
    <col min="5382" max="5382" width="8.625" style="87" customWidth="1"/>
    <col min="5383" max="5383" width="4" style="87" customWidth="1"/>
    <col min="5384" max="5384" width="5.5" style="87" customWidth="1"/>
    <col min="5385" max="5385" width="6" style="87" customWidth="1"/>
    <col min="5386" max="5386" width="3.375" style="87" customWidth="1"/>
    <col min="5387" max="5388" width="7.125" style="87" customWidth="1"/>
    <col min="5389" max="5389" width="4.125" style="87" customWidth="1"/>
    <col min="5390" max="5390" width="6.125" style="87" customWidth="1"/>
    <col min="5391" max="5391" width="3.875" style="87" customWidth="1"/>
    <col min="5392" max="5392" width="6.25" style="87" customWidth="1"/>
    <col min="5393" max="5632" width="9" style="87"/>
    <col min="5633" max="5633" width="3.625" style="87" customWidth="1"/>
    <col min="5634" max="5634" width="4.625" style="87" customWidth="1"/>
    <col min="5635" max="5635" width="8.625" style="87" customWidth="1"/>
    <col min="5636" max="5636" width="3.625" style="87" customWidth="1"/>
    <col min="5637" max="5637" width="4.625" style="87" customWidth="1"/>
    <col min="5638" max="5638" width="8.625" style="87" customWidth="1"/>
    <col min="5639" max="5639" width="4" style="87" customWidth="1"/>
    <col min="5640" max="5640" width="5.5" style="87" customWidth="1"/>
    <col min="5641" max="5641" width="6" style="87" customWidth="1"/>
    <col min="5642" max="5642" width="3.375" style="87" customWidth="1"/>
    <col min="5643" max="5644" width="7.125" style="87" customWidth="1"/>
    <col min="5645" max="5645" width="4.125" style="87" customWidth="1"/>
    <col min="5646" max="5646" width="6.125" style="87" customWidth="1"/>
    <col min="5647" max="5647" width="3.875" style="87" customWidth="1"/>
    <col min="5648" max="5648" width="6.25" style="87" customWidth="1"/>
    <col min="5649" max="5888" width="9" style="87"/>
    <col min="5889" max="5889" width="3.625" style="87" customWidth="1"/>
    <col min="5890" max="5890" width="4.625" style="87" customWidth="1"/>
    <col min="5891" max="5891" width="8.625" style="87" customWidth="1"/>
    <col min="5892" max="5892" width="3.625" style="87" customWidth="1"/>
    <col min="5893" max="5893" width="4.625" style="87" customWidth="1"/>
    <col min="5894" max="5894" width="8.625" style="87" customWidth="1"/>
    <col min="5895" max="5895" width="4" style="87" customWidth="1"/>
    <col min="5896" max="5896" width="5.5" style="87" customWidth="1"/>
    <col min="5897" max="5897" width="6" style="87" customWidth="1"/>
    <col min="5898" max="5898" width="3.375" style="87" customWidth="1"/>
    <col min="5899" max="5900" width="7.125" style="87" customWidth="1"/>
    <col min="5901" max="5901" width="4.125" style="87" customWidth="1"/>
    <col min="5902" max="5902" width="6.125" style="87" customWidth="1"/>
    <col min="5903" max="5903" width="3.875" style="87" customWidth="1"/>
    <col min="5904" max="5904" width="6.25" style="87" customWidth="1"/>
    <col min="5905" max="6144" width="9" style="87"/>
    <col min="6145" max="6145" width="3.625" style="87" customWidth="1"/>
    <col min="6146" max="6146" width="4.625" style="87" customWidth="1"/>
    <col min="6147" max="6147" width="8.625" style="87" customWidth="1"/>
    <col min="6148" max="6148" width="3.625" style="87" customWidth="1"/>
    <col min="6149" max="6149" width="4.625" style="87" customWidth="1"/>
    <col min="6150" max="6150" width="8.625" style="87" customWidth="1"/>
    <col min="6151" max="6151" width="4" style="87" customWidth="1"/>
    <col min="6152" max="6152" width="5.5" style="87" customWidth="1"/>
    <col min="6153" max="6153" width="6" style="87" customWidth="1"/>
    <col min="6154" max="6154" width="3.375" style="87" customWidth="1"/>
    <col min="6155" max="6156" width="7.125" style="87" customWidth="1"/>
    <col min="6157" max="6157" width="4.125" style="87" customWidth="1"/>
    <col min="6158" max="6158" width="6.125" style="87" customWidth="1"/>
    <col min="6159" max="6159" width="3.875" style="87" customWidth="1"/>
    <col min="6160" max="6160" width="6.25" style="87" customWidth="1"/>
    <col min="6161" max="6400" width="9" style="87"/>
    <col min="6401" max="6401" width="3.625" style="87" customWidth="1"/>
    <col min="6402" max="6402" width="4.625" style="87" customWidth="1"/>
    <col min="6403" max="6403" width="8.625" style="87" customWidth="1"/>
    <col min="6404" max="6404" width="3.625" style="87" customWidth="1"/>
    <col min="6405" max="6405" width="4.625" style="87" customWidth="1"/>
    <col min="6406" max="6406" width="8.625" style="87" customWidth="1"/>
    <col min="6407" max="6407" width="4" style="87" customWidth="1"/>
    <col min="6408" max="6408" width="5.5" style="87" customWidth="1"/>
    <col min="6409" max="6409" width="6" style="87" customWidth="1"/>
    <col min="6410" max="6410" width="3.375" style="87" customWidth="1"/>
    <col min="6411" max="6412" width="7.125" style="87" customWidth="1"/>
    <col min="6413" max="6413" width="4.125" style="87" customWidth="1"/>
    <col min="6414" max="6414" width="6.125" style="87" customWidth="1"/>
    <col min="6415" max="6415" width="3.875" style="87" customWidth="1"/>
    <col min="6416" max="6416" width="6.25" style="87" customWidth="1"/>
    <col min="6417" max="6656" width="9" style="87"/>
    <col min="6657" max="6657" width="3.625" style="87" customWidth="1"/>
    <col min="6658" max="6658" width="4.625" style="87" customWidth="1"/>
    <col min="6659" max="6659" width="8.625" style="87" customWidth="1"/>
    <col min="6660" max="6660" width="3.625" style="87" customWidth="1"/>
    <col min="6661" max="6661" width="4.625" style="87" customWidth="1"/>
    <col min="6662" max="6662" width="8.625" style="87" customWidth="1"/>
    <col min="6663" max="6663" width="4" style="87" customWidth="1"/>
    <col min="6664" max="6664" width="5.5" style="87" customWidth="1"/>
    <col min="6665" max="6665" width="6" style="87" customWidth="1"/>
    <col min="6666" max="6666" width="3.375" style="87" customWidth="1"/>
    <col min="6667" max="6668" width="7.125" style="87" customWidth="1"/>
    <col min="6669" max="6669" width="4.125" style="87" customWidth="1"/>
    <col min="6670" max="6670" width="6.125" style="87" customWidth="1"/>
    <col min="6671" max="6671" width="3.875" style="87" customWidth="1"/>
    <col min="6672" max="6672" width="6.25" style="87" customWidth="1"/>
    <col min="6673" max="6912" width="9" style="87"/>
    <col min="6913" max="6913" width="3.625" style="87" customWidth="1"/>
    <col min="6914" max="6914" width="4.625" style="87" customWidth="1"/>
    <col min="6915" max="6915" width="8.625" style="87" customWidth="1"/>
    <col min="6916" max="6916" width="3.625" style="87" customWidth="1"/>
    <col min="6917" max="6917" width="4.625" style="87" customWidth="1"/>
    <col min="6918" max="6918" width="8.625" style="87" customWidth="1"/>
    <col min="6919" max="6919" width="4" style="87" customWidth="1"/>
    <col min="6920" max="6920" width="5.5" style="87" customWidth="1"/>
    <col min="6921" max="6921" width="6" style="87" customWidth="1"/>
    <col min="6922" max="6922" width="3.375" style="87" customWidth="1"/>
    <col min="6923" max="6924" width="7.125" style="87" customWidth="1"/>
    <col min="6925" max="6925" width="4.125" style="87" customWidth="1"/>
    <col min="6926" max="6926" width="6.125" style="87" customWidth="1"/>
    <col min="6927" max="6927" width="3.875" style="87" customWidth="1"/>
    <col min="6928" max="6928" width="6.25" style="87" customWidth="1"/>
    <col min="6929" max="7168" width="9" style="87"/>
    <col min="7169" max="7169" width="3.625" style="87" customWidth="1"/>
    <col min="7170" max="7170" width="4.625" style="87" customWidth="1"/>
    <col min="7171" max="7171" width="8.625" style="87" customWidth="1"/>
    <col min="7172" max="7172" width="3.625" style="87" customWidth="1"/>
    <col min="7173" max="7173" width="4.625" style="87" customWidth="1"/>
    <col min="7174" max="7174" width="8.625" style="87" customWidth="1"/>
    <col min="7175" max="7175" width="4" style="87" customWidth="1"/>
    <col min="7176" max="7176" width="5.5" style="87" customWidth="1"/>
    <col min="7177" max="7177" width="6" style="87" customWidth="1"/>
    <col min="7178" max="7178" width="3.375" style="87" customWidth="1"/>
    <col min="7179" max="7180" width="7.125" style="87" customWidth="1"/>
    <col min="7181" max="7181" width="4.125" style="87" customWidth="1"/>
    <col min="7182" max="7182" width="6.125" style="87" customWidth="1"/>
    <col min="7183" max="7183" width="3.875" style="87" customWidth="1"/>
    <col min="7184" max="7184" width="6.25" style="87" customWidth="1"/>
    <col min="7185" max="7424" width="9" style="87"/>
    <col min="7425" max="7425" width="3.625" style="87" customWidth="1"/>
    <col min="7426" max="7426" width="4.625" style="87" customWidth="1"/>
    <col min="7427" max="7427" width="8.625" style="87" customWidth="1"/>
    <col min="7428" max="7428" width="3.625" style="87" customWidth="1"/>
    <col min="7429" max="7429" width="4.625" style="87" customWidth="1"/>
    <col min="7430" max="7430" width="8.625" style="87" customWidth="1"/>
    <col min="7431" max="7431" width="4" style="87" customWidth="1"/>
    <col min="7432" max="7432" width="5.5" style="87" customWidth="1"/>
    <col min="7433" max="7433" width="6" style="87" customWidth="1"/>
    <col min="7434" max="7434" width="3.375" style="87" customWidth="1"/>
    <col min="7435" max="7436" width="7.125" style="87" customWidth="1"/>
    <col min="7437" max="7437" width="4.125" style="87" customWidth="1"/>
    <col min="7438" max="7438" width="6.125" style="87" customWidth="1"/>
    <col min="7439" max="7439" width="3.875" style="87" customWidth="1"/>
    <col min="7440" max="7440" width="6.25" style="87" customWidth="1"/>
    <col min="7441" max="7680" width="9" style="87"/>
    <col min="7681" max="7681" width="3.625" style="87" customWidth="1"/>
    <col min="7682" max="7682" width="4.625" style="87" customWidth="1"/>
    <col min="7683" max="7683" width="8.625" style="87" customWidth="1"/>
    <col min="7684" max="7684" width="3.625" style="87" customWidth="1"/>
    <col min="7685" max="7685" width="4.625" style="87" customWidth="1"/>
    <col min="7686" max="7686" width="8.625" style="87" customWidth="1"/>
    <col min="7687" max="7687" width="4" style="87" customWidth="1"/>
    <col min="7688" max="7688" width="5.5" style="87" customWidth="1"/>
    <col min="7689" max="7689" width="6" style="87" customWidth="1"/>
    <col min="7690" max="7690" width="3.375" style="87" customWidth="1"/>
    <col min="7691" max="7692" width="7.125" style="87" customWidth="1"/>
    <col min="7693" max="7693" width="4.125" style="87" customWidth="1"/>
    <col min="7694" max="7694" width="6.125" style="87" customWidth="1"/>
    <col min="7695" max="7695" width="3.875" style="87" customWidth="1"/>
    <col min="7696" max="7696" width="6.25" style="87" customWidth="1"/>
    <col min="7697" max="7936" width="9" style="87"/>
    <col min="7937" max="7937" width="3.625" style="87" customWidth="1"/>
    <col min="7938" max="7938" width="4.625" style="87" customWidth="1"/>
    <col min="7939" max="7939" width="8.625" style="87" customWidth="1"/>
    <col min="7940" max="7940" width="3.625" style="87" customWidth="1"/>
    <col min="7941" max="7941" width="4.625" style="87" customWidth="1"/>
    <col min="7942" max="7942" width="8.625" style="87" customWidth="1"/>
    <col min="7943" max="7943" width="4" style="87" customWidth="1"/>
    <col min="7944" max="7944" width="5.5" style="87" customWidth="1"/>
    <col min="7945" max="7945" width="6" style="87" customWidth="1"/>
    <col min="7946" max="7946" width="3.375" style="87" customWidth="1"/>
    <col min="7947" max="7948" width="7.125" style="87" customWidth="1"/>
    <col min="7949" max="7949" width="4.125" style="87" customWidth="1"/>
    <col min="7950" max="7950" width="6.125" style="87" customWidth="1"/>
    <col min="7951" max="7951" width="3.875" style="87" customWidth="1"/>
    <col min="7952" max="7952" width="6.25" style="87" customWidth="1"/>
    <col min="7953" max="8192" width="9" style="87"/>
    <col min="8193" max="8193" width="3.625" style="87" customWidth="1"/>
    <col min="8194" max="8194" width="4.625" style="87" customWidth="1"/>
    <col min="8195" max="8195" width="8.625" style="87" customWidth="1"/>
    <col min="8196" max="8196" width="3.625" style="87" customWidth="1"/>
    <col min="8197" max="8197" width="4.625" style="87" customWidth="1"/>
    <col min="8198" max="8198" width="8.625" style="87" customWidth="1"/>
    <col min="8199" max="8199" width="4" style="87" customWidth="1"/>
    <col min="8200" max="8200" width="5.5" style="87" customWidth="1"/>
    <col min="8201" max="8201" width="6" style="87" customWidth="1"/>
    <col min="8202" max="8202" width="3.375" style="87" customWidth="1"/>
    <col min="8203" max="8204" width="7.125" style="87" customWidth="1"/>
    <col min="8205" max="8205" width="4.125" style="87" customWidth="1"/>
    <col min="8206" max="8206" width="6.125" style="87" customWidth="1"/>
    <col min="8207" max="8207" width="3.875" style="87" customWidth="1"/>
    <col min="8208" max="8208" width="6.25" style="87" customWidth="1"/>
    <col min="8209" max="8448" width="9" style="87"/>
    <col min="8449" max="8449" width="3.625" style="87" customWidth="1"/>
    <col min="8450" max="8450" width="4.625" style="87" customWidth="1"/>
    <col min="8451" max="8451" width="8.625" style="87" customWidth="1"/>
    <col min="8452" max="8452" width="3.625" style="87" customWidth="1"/>
    <col min="8453" max="8453" width="4.625" style="87" customWidth="1"/>
    <col min="8454" max="8454" width="8.625" style="87" customWidth="1"/>
    <col min="8455" max="8455" width="4" style="87" customWidth="1"/>
    <col min="8456" max="8456" width="5.5" style="87" customWidth="1"/>
    <col min="8457" max="8457" width="6" style="87" customWidth="1"/>
    <col min="8458" max="8458" width="3.375" style="87" customWidth="1"/>
    <col min="8459" max="8460" width="7.125" style="87" customWidth="1"/>
    <col min="8461" max="8461" width="4.125" style="87" customWidth="1"/>
    <col min="8462" max="8462" width="6.125" style="87" customWidth="1"/>
    <col min="8463" max="8463" width="3.875" style="87" customWidth="1"/>
    <col min="8464" max="8464" width="6.25" style="87" customWidth="1"/>
    <col min="8465" max="8704" width="9" style="87"/>
    <col min="8705" max="8705" width="3.625" style="87" customWidth="1"/>
    <col min="8706" max="8706" width="4.625" style="87" customWidth="1"/>
    <col min="8707" max="8707" width="8.625" style="87" customWidth="1"/>
    <col min="8708" max="8708" width="3.625" style="87" customWidth="1"/>
    <col min="8709" max="8709" width="4.625" style="87" customWidth="1"/>
    <col min="8710" max="8710" width="8.625" style="87" customWidth="1"/>
    <col min="8711" max="8711" width="4" style="87" customWidth="1"/>
    <col min="8712" max="8712" width="5.5" style="87" customWidth="1"/>
    <col min="8713" max="8713" width="6" style="87" customWidth="1"/>
    <col min="8714" max="8714" width="3.375" style="87" customWidth="1"/>
    <col min="8715" max="8716" width="7.125" style="87" customWidth="1"/>
    <col min="8717" max="8717" width="4.125" style="87" customWidth="1"/>
    <col min="8718" max="8718" width="6.125" style="87" customWidth="1"/>
    <col min="8719" max="8719" width="3.875" style="87" customWidth="1"/>
    <col min="8720" max="8720" width="6.25" style="87" customWidth="1"/>
    <col min="8721" max="8960" width="9" style="87"/>
    <col min="8961" max="8961" width="3.625" style="87" customWidth="1"/>
    <col min="8962" max="8962" width="4.625" style="87" customWidth="1"/>
    <col min="8963" max="8963" width="8.625" style="87" customWidth="1"/>
    <col min="8964" max="8964" width="3.625" style="87" customWidth="1"/>
    <col min="8965" max="8965" width="4.625" style="87" customWidth="1"/>
    <col min="8966" max="8966" width="8.625" style="87" customWidth="1"/>
    <col min="8967" max="8967" width="4" style="87" customWidth="1"/>
    <col min="8968" max="8968" width="5.5" style="87" customWidth="1"/>
    <col min="8969" max="8969" width="6" style="87" customWidth="1"/>
    <col min="8970" max="8970" width="3.375" style="87" customWidth="1"/>
    <col min="8971" max="8972" width="7.125" style="87" customWidth="1"/>
    <col min="8973" max="8973" width="4.125" style="87" customWidth="1"/>
    <col min="8974" max="8974" width="6.125" style="87" customWidth="1"/>
    <col min="8975" max="8975" width="3.875" style="87" customWidth="1"/>
    <col min="8976" max="8976" width="6.25" style="87" customWidth="1"/>
    <col min="8977" max="9216" width="9" style="87"/>
    <col min="9217" max="9217" width="3.625" style="87" customWidth="1"/>
    <col min="9218" max="9218" width="4.625" style="87" customWidth="1"/>
    <col min="9219" max="9219" width="8.625" style="87" customWidth="1"/>
    <col min="9220" max="9220" width="3.625" style="87" customWidth="1"/>
    <col min="9221" max="9221" width="4.625" style="87" customWidth="1"/>
    <col min="9222" max="9222" width="8.625" style="87" customWidth="1"/>
    <col min="9223" max="9223" width="4" style="87" customWidth="1"/>
    <col min="9224" max="9224" width="5.5" style="87" customWidth="1"/>
    <col min="9225" max="9225" width="6" style="87" customWidth="1"/>
    <col min="9226" max="9226" width="3.375" style="87" customWidth="1"/>
    <col min="9227" max="9228" width="7.125" style="87" customWidth="1"/>
    <col min="9229" max="9229" width="4.125" style="87" customWidth="1"/>
    <col min="9230" max="9230" width="6.125" style="87" customWidth="1"/>
    <col min="9231" max="9231" width="3.875" style="87" customWidth="1"/>
    <col min="9232" max="9232" width="6.25" style="87" customWidth="1"/>
    <col min="9233" max="9472" width="9" style="87"/>
    <col min="9473" max="9473" width="3.625" style="87" customWidth="1"/>
    <col min="9474" max="9474" width="4.625" style="87" customWidth="1"/>
    <col min="9475" max="9475" width="8.625" style="87" customWidth="1"/>
    <col min="9476" max="9476" width="3.625" style="87" customWidth="1"/>
    <col min="9477" max="9477" width="4.625" style="87" customWidth="1"/>
    <col min="9478" max="9478" width="8.625" style="87" customWidth="1"/>
    <col min="9479" max="9479" width="4" style="87" customWidth="1"/>
    <col min="9480" max="9480" width="5.5" style="87" customWidth="1"/>
    <col min="9481" max="9481" width="6" style="87" customWidth="1"/>
    <col min="9482" max="9482" width="3.375" style="87" customWidth="1"/>
    <col min="9483" max="9484" width="7.125" style="87" customWidth="1"/>
    <col min="9485" max="9485" width="4.125" style="87" customWidth="1"/>
    <col min="9486" max="9486" width="6.125" style="87" customWidth="1"/>
    <col min="9487" max="9487" width="3.875" style="87" customWidth="1"/>
    <col min="9488" max="9488" width="6.25" style="87" customWidth="1"/>
    <col min="9489" max="9728" width="9" style="87"/>
    <col min="9729" max="9729" width="3.625" style="87" customWidth="1"/>
    <col min="9730" max="9730" width="4.625" style="87" customWidth="1"/>
    <col min="9731" max="9731" width="8.625" style="87" customWidth="1"/>
    <col min="9732" max="9732" width="3.625" style="87" customWidth="1"/>
    <col min="9733" max="9733" width="4.625" style="87" customWidth="1"/>
    <col min="9734" max="9734" width="8.625" style="87" customWidth="1"/>
    <col min="9735" max="9735" width="4" style="87" customWidth="1"/>
    <col min="9736" max="9736" width="5.5" style="87" customWidth="1"/>
    <col min="9737" max="9737" width="6" style="87" customWidth="1"/>
    <col min="9738" max="9738" width="3.375" style="87" customWidth="1"/>
    <col min="9739" max="9740" width="7.125" style="87" customWidth="1"/>
    <col min="9741" max="9741" width="4.125" style="87" customWidth="1"/>
    <col min="9742" max="9742" width="6.125" style="87" customWidth="1"/>
    <col min="9743" max="9743" width="3.875" style="87" customWidth="1"/>
    <col min="9744" max="9744" width="6.25" style="87" customWidth="1"/>
    <col min="9745" max="9984" width="9" style="87"/>
    <col min="9985" max="9985" width="3.625" style="87" customWidth="1"/>
    <col min="9986" max="9986" width="4.625" style="87" customWidth="1"/>
    <col min="9987" max="9987" width="8.625" style="87" customWidth="1"/>
    <col min="9988" max="9988" width="3.625" style="87" customWidth="1"/>
    <col min="9989" max="9989" width="4.625" style="87" customWidth="1"/>
    <col min="9990" max="9990" width="8.625" style="87" customWidth="1"/>
    <col min="9991" max="9991" width="4" style="87" customWidth="1"/>
    <col min="9992" max="9992" width="5.5" style="87" customWidth="1"/>
    <col min="9993" max="9993" width="6" style="87" customWidth="1"/>
    <col min="9994" max="9994" width="3.375" style="87" customWidth="1"/>
    <col min="9995" max="9996" width="7.125" style="87" customWidth="1"/>
    <col min="9997" max="9997" width="4.125" style="87" customWidth="1"/>
    <col min="9998" max="9998" width="6.125" style="87" customWidth="1"/>
    <col min="9999" max="9999" width="3.875" style="87" customWidth="1"/>
    <col min="10000" max="10000" width="6.25" style="87" customWidth="1"/>
    <col min="10001" max="10240" width="9" style="87"/>
    <col min="10241" max="10241" width="3.625" style="87" customWidth="1"/>
    <col min="10242" max="10242" width="4.625" style="87" customWidth="1"/>
    <col min="10243" max="10243" width="8.625" style="87" customWidth="1"/>
    <col min="10244" max="10244" width="3.625" style="87" customWidth="1"/>
    <col min="10245" max="10245" width="4.625" style="87" customWidth="1"/>
    <col min="10246" max="10246" width="8.625" style="87" customWidth="1"/>
    <col min="10247" max="10247" width="4" style="87" customWidth="1"/>
    <col min="10248" max="10248" width="5.5" style="87" customWidth="1"/>
    <col min="10249" max="10249" width="6" style="87" customWidth="1"/>
    <col min="10250" max="10250" width="3.375" style="87" customWidth="1"/>
    <col min="10251" max="10252" width="7.125" style="87" customWidth="1"/>
    <col min="10253" max="10253" width="4.125" style="87" customWidth="1"/>
    <col min="10254" max="10254" width="6.125" style="87" customWidth="1"/>
    <col min="10255" max="10255" width="3.875" style="87" customWidth="1"/>
    <col min="10256" max="10256" width="6.25" style="87" customWidth="1"/>
    <col min="10257" max="10496" width="9" style="87"/>
    <col min="10497" max="10497" width="3.625" style="87" customWidth="1"/>
    <col min="10498" max="10498" width="4.625" style="87" customWidth="1"/>
    <col min="10499" max="10499" width="8.625" style="87" customWidth="1"/>
    <col min="10500" max="10500" width="3.625" style="87" customWidth="1"/>
    <col min="10501" max="10501" width="4.625" style="87" customWidth="1"/>
    <col min="10502" max="10502" width="8.625" style="87" customWidth="1"/>
    <col min="10503" max="10503" width="4" style="87" customWidth="1"/>
    <col min="10504" max="10504" width="5.5" style="87" customWidth="1"/>
    <col min="10505" max="10505" width="6" style="87" customWidth="1"/>
    <col min="10506" max="10506" width="3.375" style="87" customWidth="1"/>
    <col min="10507" max="10508" width="7.125" style="87" customWidth="1"/>
    <col min="10509" max="10509" width="4.125" style="87" customWidth="1"/>
    <col min="10510" max="10510" width="6.125" style="87" customWidth="1"/>
    <col min="10511" max="10511" width="3.875" style="87" customWidth="1"/>
    <col min="10512" max="10512" width="6.25" style="87" customWidth="1"/>
    <col min="10513" max="10752" width="9" style="87"/>
    <col min="10753" max="10753" width="3.625" style="87" customWidth="1"/>
    <col min="10754" max="10754" width="4.625" style="87" customWidth="1"/>
    <col min="10755" max="10755" width="8.625" style="87" customWidth="1"/>
    <col min="10756" max="10756" width="3.625" style="87" customWidth="1"/>
    <col min="10757" max="10757" width="4.625" style="87" customWidth="1"/>
    <col min="10758" max="10758" width="8.625" style="87" customWidth="1"/>
    <col min="10759" max="10759" width="4" style="87" customWidth="1"/>
    <col min="10760" max="10760" width="5.5" style="87" customWidth="1"/>
    <col min="10761" max="10761" width="6" style="87" customWidth="1"/>
    <col min="10762" max="10762" width="3.375" style="87" customWidth="1"/>
    <col min="10763" max="10764" width="7.125" style="87" customWidth="1"/>
    <col min="10765" max="10765" width="4.125" style="87" customWidth="1"/>
    <col min="10766" max="10766" width="6.125" style="87" customWidth="1"/>
    <col min="10767" max="10767" width="3.875" style="87" customWidth="1"/>
    <col min="10768" max="10768" width="6.25" style="87" customWidth="1"/>
    <col min="10769" max="11008" width="9" style="87"/>
    <col min="11009" max="11009" width="3.625" style="87" customWidth="1"/>
    <col min="11010" max="11010" width="4.625" style="87" customWidth="1"/>
    <col min="11011" max="11011" width="8.625" style="87" customWidth="1"/>
    <col min="11012" max="11012" width="3.625" style="87" customWidth="1"/>
    <col min="11013" max="11013" width="4.625" style="87" customWidth="1"/>
    <col min="11014" max="11014" width="8.625" style="87" customWidth="1"/>
    <col min="11015" max="11015" width="4" style="87" customWidth="1"/>
    <col min="11016" max="11016" width="5.5" style="87" customWidth="1"/>
    <col min="11017" max="11017" width="6" style="87" customWidth="1"/>
    <col min="11018" max="11018" width="3.375" style="87" customWidth="1"/>
    <col min="11019" max="11020" width="7.125" style="87" customWidth="1"/>
    <col min="11021" max="11021" width="4.125" style="87" customWidth="1"/>
    <col min="11022" max="11022" width="6.125" style="87" customWidth="1"/>
    <col min="11023" max="11023" width="3.875" style="87" customWidth="1"/>
    <col min="11024" max="11024" width="6.25" style="87" customWidth="1"/>
    <col min="11025" max="11264" width="9" style="87"/>
    <col min="11265" max="11265" width="3.625" style="87" customWidth="1"/>
    <col min="11266" max="11266" width="4.625" style="87" customWidth="1"/>
    <col min="11267" max="11267" width="8.625" style="87" customWidth="1"/>
    <col min="11268" max="11268" width="3.625" style="87" customWidth="1"/>
    <col min="11269" max="11269" width="4.625" style="87" customWidth="1"/>
    <col min="11270" max="11270" width="8.625" style="87" customWidth="1"/>
    <col min="11271" max="11271" width="4" style="87" customWidth="1"/>
    <col min="11272" max="11272" width="5.5" style="87" customWidth="1"/>
    <col min="11273" max="11273" width="6" style="87" customWidth="1"/>
    <col min="11274" max="11274" width="3.375" style="87" customWidth="1"/>
    <col min="11275" max="11276" width="7.125" style="87" customWidth="1"/>
    <col min="11277" max="11277" width="4.125" style="87" customWidth="1"/>
    <col min="11278" max="11278" width="6.125" style="87" customWidth="1"/>
    <col min="11279" max="11279" width="3.875" style="87" customWidth="1"/>
    <col min="11280" max="11280" width="6.25" style="87" customWidth="1"/>
    <col min="11281" max="11520" width="9" style="87"/>
    <col min="11521" max="11521" width="3.625" style="87" customWidth="1"/>
    <col min="11522" max="11522" width="4.625" style="87" customWidth="1"/>
    <col min="11523" max="11523" width="8.625" style="87" customWidth="1"/>
    <col min="11524" max="11524" width="3.625" style="87" customWidth="1"/>
    <col min="11525" max="11525" width="4.625" style="87" customWidth="1"/>
    <col min="11526" max="11526" width="8.625" style="87" customWidth="1"/>
    <col min="11527" max="11527" width="4" style="87" customWidth="1"/>
    <col min="11528" max="11528" width="5.5" style="87" customWidth="1"/>
    <col min="11529" max="11529" width="6" style="87" customWidth="1"/>
    <col min="11530" max="11530" width="3.375" style="87" customWidth="1"/>
    <col min="11531" max="11532" width="7.125" style="87" customWidth="1"/>
    <col min="11533" max="11533" width="4.125" style="87" customWidth="1"/>
    <col min="11534" max="11534" width="6.125" style="87" customWidth="1"/>
    <col min="11535" max="11535" width="3.875" style="87" customWidth="1"/>
    <col min="11536" max="11536" width="6.25" style="87" customWidth="1"/>
    <col min="11537" max="11776" width="9" style="87"/>
    <col min="11777" max="11777" width="3.625" style="87" customWidth="1"/>
    <col min="11778" max="11778" width="4.625" style="87" customWidth="1"/>
    <col min="11779" max="11779" width="8.625" style="87" customWidth="1"/>
    <col min="11780" max="11780" width="3.625" style="87" customWidth="1"/>
    <col min="11781" max="11781" width="4.625" style="87" customWidth="1"/>
    <col min="11782" max="11782" width="8.625" style="87" customWidth="1"/>
    <col min="11783" max="11783" width="4" style="87" customWidth="1"/>
    <col min="11784" max="11784" width="5.5" style="87" customWidth="1"/>
    <col min="11785" max="11785" width="6" style="87" customWidth="1"/>
    <col min="11786" max="11786" width="3.375" style="87" customWidth="1"/>
    <col min="11787" max="11788" width="7.125" style="87" customWidth="1"/>
    <col min="11789" max="11789" width="4.125" style="87" customWidth="1"/>
    <col min="11790" max="11790" width="6.125" style="87" customWidth="1"/>
    <col min="11791" max="11791" width="3.875" style="87" customWidth="1"/>
    <col min="11792" max="11792" width="6.25" style="87" customWidth="1"/>
    <col min="11793" max="12032" width="9" style="87"/>
    <col min="12033" max="12033" width="3.625" style="87" customWidth="1"/>
    <col min="12034" max="12034" width="4.625" style="87" customWidth="1"/>
    <col min="12035" max="12035" width="8.625" style="87" customWidth="1"/>
    <col min="12036" max="12036" width="3.625" style="87" customWidth="1"/>
    <col min="12037" max="12037" width="4.625" style="87" customWidth="1"/>
    <col min="12038" max="12038" width="8.625" style="87" customWidth="1"/>
    <col min="12039" max="12039" width="4" style="87" customWidth="1"/>
    <col min="12040" max="12040" width="5.5" style="87" customWidth="1"/>
    <col min="12041" max="12041" width="6" style="87" customWidth="1"/>
    <col min="12042" max="12042" width="3.375" style="87" customWidth="1"/>
    <col min="12043" max="12044" width="7.125" style="87" customWidth="1"/>
    <col min="12045" max="12045" width="4.125" style="87" customWidth="1"/>
    <col min="12046" max="12046" width="6.125" style="87" customWidth="1"/>
    <col min="12047" max="12047" width="3.875" style="87" customWidth="1"/>
    <col min="12048" max="12048" width="6.25" style="87" customWidth="1"/>
    <col min="12049" max="12288" width="9" style="87"/>
    <col min="12289" max="12289" width="3.625" style="87" customWidth="1"/>
    <col min="12290" max="12290" width="4.625" style="87" customWidth="1"/>
    <col min="12291" max="12291" width="8.625" style="87" customWidth="1"/>
    <col min="12292" max="12292" width="3.625" style="87" customWidth="1"/>
    <col min="12293" max="12293" width="4.625" style="87" customWidth="1"/>
    <col min="12294" max="12294" width="8.625" style="87" customWidth="1"/>
    <col min="12295" max="12295" width="4" style="87" customWidth="1"/>
    <col min="12296" max="12296" width="5.5" style="87" customWidth="1"/>
    <col min="12297" max="12297" width="6" style="87" customWidth="1"/>
    <col min="12298" max="12298" width="3.375" style="87" customWidth="1"/>
    <col min="12299" max="12300" width="7.125" style="87" customWidth="1"/>
    <col min="12301" max="12301" width="4.125" style="87" customWidth="1"/>
    <col min="12302" max="12302" width="6.125" style="87" customWidth="1"/>
    <col min="12303" max="12303" width="3.875" style="87" customWidth="1"/>
    <col min="12304" max="12304" width="6.25" style="87" customWidth="1"/>
    <col min="12305" max="12544" width="9" style="87"/>
    <col min="12545" max="12545" width="3.625" style="87" customWidth="1"/>
    <col min="12546" max="12546" width="4.625" style="87" customWidth="1"/>
    <col min="12547" max="12547" width="8.625" style="87" customWidth="1"/>
    <col min="12548" max="12548" width="3.625" style="87" customWidth="1"/>
    <col min="12549" max="12549" width="4.625" style="87" customWidth="1"/>
    <col min="12550" max="12550" width="8.625" style="87" customWidth="1"/>
    <col min="12551" max="12551" width="4" style="87" customWidth="1"/>
    <col min="12552" max="12552" width="5.5" style="87" customWidth="1"/>
    <col min="12553" max="12553" width="6" style="87" customWidth="1"/>
    <col min="12554" max="12554" width="3.375" style="87" customWidth="1"/>
    <col min="12555" max="12556" width="7.125" style="87" customWidth="1"/>
    <col min="12557" max="12557" width="4.125" style="87" customWidth="1"/>
    <col min="12558" max="12558" width="6.125" style="87" customWidth="1"/>
    <col min="12559" max="12559" width="3.875" style="87" customWidth="1"/>
    <col min="12560" max="12560" width="6.25" style="87" customWidth="1"/>
    <col min="12561" max="12800" width="9" style="87"/>
    <col min="12801" max="12801" width="3.625" style="87" customWidth="1"/>
    <col min="12802" max="12802" width="4.625" style="87" customWidth="1"/>
    <col min="12803" max="12803" width="8.625" style="87" customWidth="1"/>
    <col min="12804" max="12804" width="3.625" style="87" customWidth="1"/>
    <col min="12805" max="12805" width="4.625" style="87" customWidth="1"/>
    <col min="12806" max="12806" width="8.625" style="87" customWidth="1"/>
    <col min="12807" max="12807" width="4" style="87" customWidth="1"/>
    <col min="12808" max="12808" width="5.5" style="87" customWidth="1"/>
    <col min="12809" max="12809" width="6" style="87" customWidth="1"/>
    <col min="12810" max="12810" width="3.375" style="87" customWidth="1"/>
    <col min="12811" max="12812" width="7.125" style="87" customWidth="1"/>
    <col min="12813" max="12813" width="4.125" style="87" customWidth="1"/>
    <col min="12814" max="12814" width="6.125" style="87" customWidth="1"/>
    <col min="12815" max="12815" width="3.875" style="87" customWidth="1"/>
    <col min="12816" max="12816" width="6.25" style="87" customWidth="1"/>
    <col min="12817" max="13056" width="9" style="87"/>
    <col min="13057" max="13057" width="3.625" style="87" customWidth="1"/>
    <col min="13058" max="13058" width="4.625" style="87" customWidth="1"/>
    <col min="13059" max="13059" width="8.625" style="87" customWidth="1"/>
    <col min="13060" max="13060" width="3.625" style="87" customWidth="1"/>
    <col min="13061" max="13061" width="4.625" style="87" customWidth="1"/>
    <col min="13062" max="13062" width="8.625" style="87" customWidth="1"/>
    <col min="13063" max="13063" width="4" style="87" customWidth="1"/>
    <col min="13064" max="13064" width="5.5" style="87" customWidth="1"/>
    <col min="13065" max="13065" width="6" style="87" customWidth="1"/>
    <col min="13066" max="13066" width="3.375" style="87" customWidth="1"/>
    <col min="13067" max="13068" width="7.125" style="87" customWidth="1"/>
    <col min="13069" max="13069" width="4.125" style="87" customWidth="1"/>
    <col min="13070" max="13070" width="6.125" style="87" customWidth="1"/>
    <col min="13071" max="13071" width="3.875" style="87" customWidth="1"/>
    <col min="13072" max="13072" width="6.25" style="87" customWidth="1"/>
    <col min="13073" max="13312" width="9" style="87"/>
    <col min="13313" max="13313" width="3.625" style="87" customWidth="1"/>
    <col min="13314" max="13314" width="4.625" style="87" customWidth="1"/>
    <col min="13315" max="13315" width="8.625" style="87" customWidth="1"/>
    <col min="13316" max="13316" width="3.625" style="87" customWidth="1"/>
    <col min="13317" max="13317" width="4.625" style="87" customWidth="1"/>
    <col min="13318" max="13318" width="8.625" style="87" customWidth="1"/>
    <col min="13319" max="13319" width="4" style="87" customWidth="1"/>
    <col min="13320" max="13320" width="5.5" style="87" customWidth="1"/>
    <col min="13321" max="13321" width="6" style="87" customWidth="1"/>
    <col min="13322" max="13322" width="3.375" style="87" customWidth="1"/>
    <col min="13323" max="13324" width="7.125" style="87" customWidth="1"/>
    <col min="13325" max="13325" width="4.125" style="87" customWidth="1"/>
    <col min="13326" max="13326" width="6.125" style="87" customWidth="1"/>
    <col min="13327" max="13327" width="3.875" style="87" customWidth="1"/>
    <col min="13328" max="13328" width="6.25" style="87" customWidth="1"/>
    <col min="13329" max="13568" width="9" style="87"/>
    <col min="13569" max="13569" width="3.625" style="87" customWidth="1"/>
    <col min="13570" max="13570" width="4.625" style="87" customWidth="1"/>
    <col min="13571" max="13571" width="8.625" style="87" customWidth="1"/>
    <col min="13572" max="13572" width="3.625" style="87" customWidth="1"/>
    <col min="13573" max="13573" width="4.625" style="87" customWidth="1"/>
    <col min="13574" max="13574" width="8.625" style="87" customWidth="1"/>
    <col min="13575" max="13575" width="4" style="87" customWidth="1"/>
    <col min="13576" max="13576" width="5.5" style="87" customWidth="1"/>
    <col min="13577" max="13577" width="6" style="87" customWidth="1"/>
    <col min="13578" max="13578" width="3.375" style="87" customWidth="1"/>
    <col min="13579" max="13580" width="7.125" style="87" customWidth="1"/>
    <col min="13581" max="13581" width="4.125" style="87" customWidth="1"/>
    <col min="13582" max="13582" width="6.125" style="87" customWidth="1"/>
    <col min="13583" max="13583" width="3.875" style="87" customWidth="1"/>
    <col min="13584" max="13584" width="6.25" style="87" customWidth="1"/>
    <col min="13585" max="13824" width="9" style="87"/>
    <col min="13825" max="13825" width="3.625" style="87" customWidth="1"/>
    <col min="13826" max="13826" width="4.625" style="87" customWidth="1"/>
    <col min="13827" max="13827" width="8.625" style="87" customWidth="1"/>
    <col min="13828" max="13828" width="3.625" style="87" customWidth="1"/>
    <col min="13829" max="13829" width="4.625" style="87" customWidth="1"/>
    <col min="13830" max="13830" width="8.625" style="87" customWidth="1"/>
    <col min="13831" max="13831" width="4" style="87" customWidth="1"/>
    <col min="13832" max="13832" width="5.5" style="87" customWidth="1"/>
    <col min="13833" max="13833" width="6" style="87" customWidth="1"/>
    <col min="13834" max="13834" width="3.375" style="87" customWidth="1"/>
    <col min="13835" max="13836" width="7.125" style="87" customWidth="1"/>
    <col min="13837" max="13837" width="4.125" style="87" customWidth="1"/>
    <col min="13838" max="13838" width="6.125" style="87" customWidth="1"/>
    <col min="13839" max="13839" width="3.875" style="87" customWidth="1"/>
    <col min="13840" max="13840" width="6.25" style="87" customWidth="1"/>
    <col min="13841" max="14080" width="9" style="87"/>
    <col min="14081" max="14081" width="3.625" style="87" customWidth="1"/>
    <col min="14082" max="14082" width="4.625" style="87" customWidth="1"/>
    <col min="14083" max="14083" width="8.625" style="87" customWidth="1"/>
    <col min="14084" max="14084" width="3.625" style="87" customWidth="1"/>
    <col min="14085" max="14085" width="4.625" style="87" customWidth="1"/>
    <col min="14086" max="14086" width="8.625" style="87" customWidth="1"/>
    <col min="14087" max="14087" width="4" style="87" customWidth="1"/>
    <col min="14088" max="14088" width="5.5" style="87" customWidth="1"/>
    <col min="14089" max="14089" width="6" style="87" customWidth="1"/>
    <col min="14090" max="14090" width="3.375" style="87" customWidth="1"/>
    <col min="14091" max="14092" width="7.125" style="87" customWidth="1"/>
    <col min="14093" max="14093" width="4.125" style="87" customWidth="1"/>
    <col min="14094" max="14094" width="6.125" style="87" customWidth="1"/>
    <col min="14095" max="14095" width="3.875" style="87" customWidth="1"/>
    <col min="14096" max="14096" width="6.25" style="87" customWidth="1"/>
    <col min="14097" max="14336" width="9" style="87"/>
    <col min="14337" max="14337" width="3.625" style="87" customWidth="1"/>
    <col min="14338" max="14338" width="4.625" style="87" customWidth="1"/>
    <col min="14339" max="14339" width="8.625" style="87" customWidth="1"/>
    <col min="14340" max="14340" width="3.625" style="87" customWidth="1"/>
    <col min="14341" max="14341" width="4.625" style="87" customWidth="1"/>
    <col min="14342" max="14342" width="8.625" style="87" customWidth="1"/>
    <col min="14343" max="14343" width="4" style="87" customWidth="1"/>
    <col min="14344" max="14344" width="5.5" style="87" customWidth="1"/>
    <col min="14345" max="14345" width="6" style="87" customWidth="1"/>
    <col min="14346" max="14346" width="3.375" style="87" customWidth="1"/>
    <col min="14347" max="14348" width="7.125" style="87" customWidth="1"/>
    <col min="14349" max="14349" width="4.125" style="87" customWidth="1"/>
    <col min="14350" max="14350" width="6.125" style="87" customWidth="1"/>
    <col min="14351" max="14351" width="3.875" style="87" customWidth="1"/>
    <col min="14352" max="14352" width="6.25" style="87" customWidth="1"/>
    <col min="14353" max="14592" width="9" style="87"/>
    <col min="14593" max="14593" width="3.625" style="87" customWidth="1"/>
    <col min="14594" max="14594" width="4.625" style="87" customWidth="1"/>
    <col min="14595" max="14595" width="8.625" style="87" customWidth="1"/>
    <col min="14596" max="14596" width="3.625" style="87" customWidth="1"/>
    <col min="14597" max="14597" width="4.625" style="87" customWidth="1"/>
    <col min="14598" max="14598" width="8.625" style="87" customWidth="1"/>
    <col min="14599" max="14599" width="4" style="87" customWidth="1"/>
    <col min="14600" max="14600" width="5.5" style="87" customWidth="1"/>
    <col min="14601" max="14601" width="6" style="87" customWidth="1"/>
    <col min="14602" max="14602" width="3.375" style="87" customWidth="1"/>
    <col min="14603" max="14604" width="7.125" style="87" customWidth="1"/>
    <col min="14605" max="14605" width="4.125" style="87" customWidth="1"/>
    <col min="14606" max="14606" width="6.125" style="87" customWidth="1"/>
    <col min="14607" max="14607" width="3.875" style="87" customWidth="1"/>
    <col min="14608" max="14608" width="6.25" style="87" customWidth="1"/>
    <col min="14609" max="14848" width="9" style="87"/>
    <col min="14849" max="14849" width="3.625" style="87" customWidth="1"/>
    <col min="14850" max="14850" width="4.625" style="87" customWidth="1"/>
    <col min="14851" max="14851" width="8.625" style="87" customWidth="1"/>
    <col min="14852" max="14852" width="3.625" style="87" customWidth="1"/>
    <col min="14853" max="14853" width="4.625" style="87" customWidth="1"/>
    <col min="14854" max="14854" width="8.625" style="87" customWidth="1"/>
    <col min="14855" max="14855" width="4" style="87" customWidth="1"/>
    <col min="14856" max="14856" width="5.5" style="87" customWidth="1"/>
    <col min="14857" max="14857" width="6" style="87" customWidth="1"/>
    <col min="14858" max="14858" width="3.375" style="87" customWidth="1"/>
    <col min="14859" max="14860" width="7.125" style="87" customWidth="1"/>
    <col min="14861" max="14861" width="4.125" style="87" customWidth="1"/>
    <col min="14862" max="14862" width="6.125" style="87" customWidth="1"/>
    <col min="14863" max="14863" width="3.875" style="87" customWidth="1"/>
    <col min="14864" max="14864" width="6.25" style="87" customWidth="1"/>
    <col min="14865" max="15104" width="9" style="87"/>
    <col min="15105" max="15105" width="3.625" style="87" customWidth="1"/>
    <col min="15106" max="15106" width="4.625" style="87" customWidth="1"/>
    <col min="15107" max="15107" width="8.625" style="87" customWidth="1"/>
    <col min="15108" max="15108" width="3.625" style="87" customWidth="1"/>
    <col min="15109" max="15109" width="4.625" style="87" customWidth="1"/>
    <col min="15110" max="15110" width="8.625" style="87" customWidth="1"/>
    <col min="15111" max="15111" width="4" style="87" customWidth="1"/>
    <col min="15112" max="15112" width="5.5" style="87" customWidth="1"/>
    <col min="15113" max="15113" width="6" style="87" customWidth="1"/>
    <col min="15114" max="15114" width="3.375" style="87" customWidth="1"/>
    <col min="15115" max="15116" width="7.125" style="87" customWidth="1"/>
    <col min="15117" max="15117" width="4.125" style="87" customWidth="1"/>
    <col min="15118" max="15118" width="6.125" style="87" customWidth="1"/>
    <col min="15119" max="15119" width="3.875" style="87" customWidth="1"/>
    <col min="15120" max="15120" width="6.25" style="87" customWidth="1"/>
    <col min="15121" max="15360" width="9" style="87"/>
    <col min="15361" max="15361" width="3.625" style="87" customWidth="1"/>
    <col min="15362" max="15362" width="4.625" style="87" customWidth="1"/>
    <col min="15363" max="15363" width="8.625" style="87" customWidth="1"/>
    <col min="15364" max="15364" width="3.625" style="87" customWidth="1"/>
    <col min="15365" max="15365" width="4.625" style="87" customWidth="1"/>
    <col min="15366" max="15366" width="8.625" style="87" customWidth="1"/>
    <col min="15367" max="15367" width="4" style="87" customWidth="1"/>
    <col min="15368" max="15368" width="5.5" style="87" customWidth="1"/>
    <col min="15369" max="15369" width="6" style="87" customWidth="1"/>
    <col min="15370" max="15370" width="3.375" style="87" customWidth="1"/>
    <col min="15371" max="15372" width="7.125" style="87" customWidth="1"/>
    <col min="15373" max="15373" width="4.125" style="87" customWidth="1"/>
    <col min="15374" max="15374" width="6.125" style="87" customWidth="1"/>
    <col min="15375" max="15375" width="3.875" style="87" customWidth="1"/>
    <col min="15376" max="15376" width="6.25" style="87" customWidth="1"/>
    <col min="15377" max="15616" width="9" style="87"/>
    <col min="15617" max="15617" width="3.625" style="87" customWidth="1"/>
    <col min="15618" max="15618" width="4.625" style="87" customWidth="1"/>
    <col min="15619" max="15619" width="8.625" style="87" customWidth="1"/>
    <col min="15620" max="15620" width="3.625" style="87" customWidth="1"/>
    <col min="15621" max="15621" width="4.625" style="87" customWidth="1"/>
    <col min="15622" max="15622" width="8.625" style="87" customWidth="1"/>
    <col min="15623" max="15623" width="4" style="87" customWidth="1"/>
    <col min="15624" max="15624" width="5.5" style="87" customWidth="1"/>
    <col min="15625" max="15625" width="6" style="87" customWidth="1"/>
    <col min="15626" max="15626" width="3.375" style="87" customWidth="1"/>
    <col min="15627" max="15628" width="7.125" style="87" customWidth="1"/>
    <col min="15629" max="15629" width="4.125" style="87" customWidth="1"/>
    <col min="15630" max="15630" width="6.125" style="87" customWidth="1"/>
    <col min="15631" max="15631" width="3.875" style="87" customWidth="1"/>
    <col min="15632" max="15632" width="6.25" style="87" customWidth="1"/>
    <col min="15633" max="15872" width="9" style="87"/>
    <col min="15873" max="15873" width="3.625" style="87" customWidth="1"/>
    <col min="15874" max="15874" width="4.625" style="87" customWidth="1"/>
    <col min="15875" max="15875" width="8.625" style="87" customWidth="1"/>
    <col min="15876" max="15876" width="3.625" style="87" customWidth="1"/>
    <col min="15877" max="15877" width="4.625" style="87" customWidth="1"/>
    <col min="15878" max="15878" width="8.625" style="87" customWidth="1"/>
    <col min="15879" max="15879" width="4" style="87" customWidth="1"/>
    <col min="15880" max="15880" width="5.5" style="87" customWidth="1"/>
    <col min="15881" max="15881" width="6" style="87" customWidth="1"/>
    <col min="15882" max="15882" width="3.375" style="87" customWidth="1"/>
    <col min="15883" max="15884" width="7.125" style="87" customWidth="1"/>
    <col min="15885" max="15885" width="4.125" style="87" customWidth="1"/>
    <col min="15886" max="15886" width="6.125" style="87" customWidth="1"/>
    <col min="15887" max="15887" width="3.875" style="87" customWidth="1"/>
    <col min="15888" max="15888" width="6.25" style="87" customWidth="1"/>
    <col min="15889" max="16128" width="9" style="87"/>
    <col min="16129" max="16129" width="3.625" style="87" customWidth="1"/>
    <col min="16130" max="16130" width="4.625" style="87" customWidth="1"/>
    <col min="16131" max="16131" width="8.625" style="87" customWidth="1"/>
    <col min="16132" max="16132" width="3.625" style="87" customWidth="1"/>
    <col min="16133" max="16133" width="4.625" style="87" customWidth="1"/>
    <col min="16134" max="16134" width="8.625" style="87" customWidth="1"/>
    <col min="16135" max="16135" width="4" style="87" customWidth="1"/>
    <col min="16136" max="16136" width="5.5" style="87" customWidth="1"/>
    <col min="16137" max="16137" width="6" style="87" customWidth="1"/>
    <col min="16138" max="16138" width="3.375" style="87" customWidth="1"/>
    <col min="16139" max="16140" width="7.125" style="87" customWidth="1"/>
    <col min="16141" max="16141" width="4.125" style="87" customWidth="1"/>
    <col min="16142" max="16142" width="6.125" style="87" customWidth="1"/>
    <col min="16143" max="16143" width="3.875" style="87" customWidth="1"/>
    <col min="16144" max="16144" width="6.25" style="87" customWidth="1"/>
    <col min="16145" max="16384" width="9" style="87"/>
  </cols>
  <sheetData>
    <row r="1" spans="1:17" ht="18.75" x14ac:dyDescent="0.15">
      <c r="A1" s="86" t="s">
        <v>200</v>
      </c>
    </row>
    <row r="2" spans="1:17" ht="12.6" customHeight="1" x14ac:dyDescent="0.15">
      <c r="A2" s="86"/>
    </row>
    <row r="3" spans="1:17" ht="12.6" customHeight="1" x14ac:dyDescent="0.15">
      <c r="A3" s="88" t="s">
        <v>44</v>
      </c>
      <c r="B3" s="88"/>
      <c r="C3" s="88"/>
      <c r="D3" s="88"/>
      <c r="E3" s="88"/>
      <c r="F3" s="88"/>
      <c r="G3" s="88"/>
      <c r="H3" s="88"/>
      <c r="K3" s="89" t="s">
        <v>45</v>
      </c>
      <c r="L3" s="89"/>
      <c r="M3" s="89"/>
      <c r="N3" s="89"/>
      <c r="O3" s="89"/>
      <c r="P3" s="89"/>
    </row>
    <row r="4" spans="1:17" ht="12.6" customHeight="1" x14ac:dyDescent="0.15">
      <c r="A4" s="88"/>
      <c r="B4" s="88"/>
      <c r="C4" s="88"/>
      <c r="D4" s="88"/>
      <c r="E4" s="88"/>
      <c r="F4" s="88"/>
      <c r="G4" s="88"/>
      <c r="H4" s="88"/>
      <c r="I4" s="90"/>
      <c r="K4" s="89"/>
      <c r="L4" s="89"/>
      <c r="M4" s="89"/>
      <c r="N4" s="89"/>
      <c r="O4" s="89"/>
      <c r="P4" s="89"/>
    </row>
    <row r="5" spans="1:17" ht="12.6" customHeight="1" x14ac:dyDescent="0.15">
      <c r="A5" s="91" t="s">
        <v>46</v>
      </c>
      <c r="B5" s="91"/>
      <c r="C5" s="91"/>
      <c r="D5" s="91"/>
      <c r="E5" s="91"/>
      <c r="F5" s="91"/>
      <c r="G5" s="91"/>
      <c r="H5" s="91"/>
      <c r="I5" s="91"/>
    </row>
    <row r="6" spans="1:17" ht="12.6" customHeight="1" x14ac:dyDescent="0.15">
      <c r="A6" s="92" t="s">
        <v>47</v>
      </c>
      <c r="B6" s="93"/>
      <c r="C6" s="94" t="s">
        <v>48</v>
      </c>
      <c r="D6" s="92" t="s">
        <v>49</v>
      </c>
      <c r="E6" s="93"/>
      <c r="F6" s="94" t="s">
        <v>50</v>
      </c>
      <c r="K6" s="95"/>
      <c r="L6" s="96"/>
      <c r="M6" s="95" t="s">
        <v>51</v>
      </c>
      <c r="N6" s="96"/>
      <c r="O6" s="95" t="s">
        <v>201</v>
      </c>
      <c r="P6" s="96"/>
    </row>
    <row r="7" spans="1:17" ht="12.6" customHeight="1" x14ac:dyDescent="0.15">
      <c r="A7" s="92" t="s">
        <v>53</v>
      </c>
      <c r="B7" s="93"/>
      <c r="C7" s="94" t="s">
        <v>54</v>
      </c>
      <c r="D7" s="92" t="s">
        <v>55</v>
      </c>
      <c r="E7" s="93"/>
      <c r="F7" s="94" t="s">
        <v>56</v>
      </c>
      <c r="K7" s="95" t="s">
        <v>47</v>
      </c>
      <c r="L7" s="96"/>
      <c r="M7" s="97" t="s">
        <v>57</v>
      </c>
      <c r="N7" s="98" t="str">
        <f>H18</f>
        <v/>
      </c>
      <c r="O7" s="97" t="s">
        <v>58</v>
      </c>
      <c r="P7" s="98" t="str">
        <f>H20</f>
        <v/>
      </c>
    </row>
    <row r="8" spans="1:17" ht="12.6" customHeight="1" x14ac:dyDescent="0.15">
      <c r="A8" s="92" t="s">
        <v>59</v>
      </c>
      <c r="B8" s="93"/>
      <c r="C8" s="94" t="s">
        <v>60</v>
      </c>
      <c r="D8" s="92" t="s">
        <v>61</v>
      </c>
      <c r="E8" s="93"/>
      <c r="F8" s="94" t="s">
        <v>62</v>
      </c>
      <c r="K8" s="95" t="s">
        <v>53</v>
      </c>
      <c r="L8" s="96"/>
      <c r="M8" s="97" t="s">
        <v>63</v>
      </c>
      <c r="N8" s="98" t="str">
        <f>H22</f>
        <v/>
      </c>
      <c r="O8" s="97" t="s">
        <v>64</v>
      </c>
      <c r="P8" s="98" t="str">
        <f>H24</f>
        <v/>
      </c>
      <c r="Q8" s="99"/>
    </row>
    <row r="9" spans="1:17" ht="12.6" customHeight="1" x14ac:dyDescent="0.15">
      <c r="A9" s="92" t="s">
        <v>65</v>
      </c>
      <c r="B9" s="93"/>
      <c r="C9" s="94" t="s">
        <v>66</v>
      </c>
      <c r="D9" s="92" t="s">
        <v>67</v>
      </c>
      <c r="E9" s="93"/>
      <c r="F9" s="94" t="s">
        <v>68</v>
      </c>
      <c r="K9" s="95" t="s">
        <v>59</v>
      </c>
      <c r="L9" s="96"/>
      <c r="M9" s="97" t="s">
        <v>69</v>
      </c>
      <c r="N9" s="98" t="str">
        <f>H26</f>
        <v/>
      </c>
      <c r="O9" s="97" t="s">
        <v>70</v>
      </c>
      <c r="P9" s="98" t="str">
        <f>H28</f>
        <v/>
      </c>
      <c r="Q9" s="99"/>
    </row>
    <row r="10" spans="1:17" ht="12.6" customHeight="1" x14ac:dyDescent="0.15">
      <c r="A10" s="92" t="s">
        <v>71</v>
      </c>
      <c r="B10" s="93"/>
      <c r="C10" s="94" t="s">
        <v>72</v>
      </c>
      <c r="D10" s="92" t="s">
        <v>73</v>
      </c>
      <c r="E10" s="93"/>
      <c r="F10" s="94" t="s">
        <v>74</v>
      </c>
      <c r="G10" s="100"/>
      <c r="K10" s="95" t="s">
        <v>65</v>
      </c>
      <c r="L10" s="96"/>
      <c r="M10" s="97" t="s">
        <v>75</v>
      </c>
      <c r="N10" s="98" t="str">
        <f>H30</f>
        <v/>
      </c>
      <c r="O10" s="97" t="s">
        <v>76</v>
      </c>
      <c r="P10" s="98" t="str">
        <f>H32</f>
        <v/>
      </c>
      <c r="Q10" s="99"/>
    </row>
    <row r="11" spans="1:17" ht="12.6" customHeight="1" x14ac:dyDescent="0.15">
      <c r="A11" s="92" t="s">
        <v>77</v>
      </c>
      <c r="B11" s="93"/>
      <c r="C11" s="101" t="s">
        <v>78</v>
      </c>
      <c r="D11" s="102"/>
      <c r="E11" s="103"/>
      <c r="F11" s="103"/>
      <c r="G11" s="104"/>
      <c r="K11" s="95" t="s">
        <v>71</v>
      </c>
      <c r="L11" s="96"/>
      <c r="M11" s="97" t="s">
        <v>79</v>
      </c>
      <c r="N11" s="98" t="str">
        <f>H34</f>
        <v/>
      </c>
      <c r="O11" s="97" t="s">
        <v>80</v>
      </c>
      <c r="P11" s="98" t="str">
        <f>H36</f>
        <v/>
      </c>
      <c r="Q11" s="99"/>
    </row>
    <row r="12" spans="1:17" ht="12.6" customHeight="1" x14ac:dyDescent="0.15">
      <c r="K12" s="95" t="s">
        <v>77</v>
      </c>
      <c r="L12" s="96"/>
      <c r="M12" s="97" t="s">
        <v>81</v>
      </c>
      <c r="N12" s="98" t="str">
        <f>H38</f>
        <v/>
      </c>
      <c r="O12" s="97" t="s">
        <v>82</v>
      </c>
      <c r="P12" s="98" t="str">
        <f>H40</f>
        <v/>
      </c>
      <c r="Q12" s="99"/>
    </row>
    <row r="13" spans="1:17" ht="12.6" customHeight="1" x14ac:dyDescent="0.15">
      <c r="A13" s="105" t="s">
        <v>202</v>
      </c>
      <c r="B13" s="105"/>
      <c r="C13" s="105"/>
      <c r="D13" s="105"/>
      <c r="E13" s="105"/>
      <c r="F13" s="105"/>
      <c r="G13" s="105"/>
      <c r="H13" s="105"/>
      <c r="I13" s="105"/>
      <c r="K13" s="95" t="s">
        <v>49</v>
      </c>
      <c r="L13" s="96"/>
      <c r="M13" s="97" t="s">
        <v>84</v>
      </c>
      <c r="N13" s="98" t="str">
        <f>H42</f>
        <v/>
      </c>
      <c r="O13" s="97" t="s">
        <v>85</v>
      </c>
      <c r="P13" s="98" t="str">
        <f>H44</f>
        <v/>
      </c>
      <c r="Q13" s="99"/>
    </row>
    <row r="14" spans="1:17" ht="12.6" customHeight="1" x14ac:dyDescent="0.15">
      <c r="A14" s="105"/>
      <c r="B14" s="105"/>
      <c r="C14" s="105"/>
      <c r="D14" s="105"/>
      <c r="E14" s="105"/>
      <c r="F14" s="105"/>
      <c r="G14" s="105"/>
      <c r="H14" s="105"/>
      <c r="I14" s="105"/>
      <c r="K14" s="95" t="s">
        <v>55</v>
      </c>
      <c r="L14" s="96"/>
      <c r="M14" s="97" t="s">
        <v>86</v>
      </c>
      <c r="N14" s="98" t="str">
        <f>H46</f>
        <v/>
      </c>
      <c r="O14" s="97" t="s">
        <v>87</v>
      </c>
      <c r="P14" s="98" t="str">
        <f>H48</f>
        <v/>
      </c>
      <c r="Q14" s="99"/>
    </row>
    <row r="15" spans="1:17" ht="12.6" customHeight="1" x14ac:dyDescent="0.15">
      <c r="A15" s="105"/>
      <c r="B15" s="105"/>
      <c r="C15" s="105"/>
      <c r="D15" s="105"/>
      <c r="E15" s="105"/>
      <c r="F15" s="105"/>
      <c r="G15" s="105"/>
      <c r="H15" s="105"/>
      <c r="I15" s="105"/>
      <c r="K15" s="95" t="s">
        <v>61</v>
      </c>
      <c r="L15" s="96"/>
      <c r="M15" s="97" t="s">
        <v>88</v>
      </c>
      <c r="N15" s="98" t="str">
        <f>H50</f>
        <v/>
      </c>
      <c r="O15" s="97" t="s">
        <v>89</v>
      </c>
      <c r="P15" s="98" t="str">
        <f>H52</f>
        <v/>
      </c>
      <c r="Q15" s="99"/>
    </row>
    <row r="16" spans="1:17" ht="12.6" customHeight="1" thickBot="1" x14ac:dyDescent="0.2">
      <c r="A16" s="106" t="s">
        <v>90</v>
      </c>
      <c r="B16" s="104"/>
      <c r="C16" s="104"/>
      <c r="D16" s="104"/>
      <c r="E16" s="104"/>
      <c r="F16" s="104"/>
      <c r="G16" s="104"/>
      <c r="H16" s="104"/>
      <c r="K16" s="95" t="s">
        <v>67</v>
      </c>
      <c r="L16" s="96"/>
      <c r="M16" s="97" t="s">
        <v>91</v>
      </c>
      <c r="N16" s="98" t="str">
        <f>H54</f>
        <v/>
      </c>
      <c r="O16" s="97" t="s">
        <v>92</v>
      </c>
      <c r="P16" s="98" t="str">
        <f>H56</f>
        <v/>
      </c>
      <c r="Q16" s="99"/>
    </row>
    <row r="17" spans="1:16" ht="12.6" customHeight="1" thickBot="1" x14ac:dyDescent="0.2">
      <c r="A17" s="107" t="s">
        <v>47</v>
      </c>
      <c r="B17" s="108" t="s">
        <v>93</v>
      </c>
      <c r="C17" s="109"/>
      <c r="D17" s="109"/>
      <c r="E17" s="110"/>
      <c r="F17" s="111" t="s">
        <v>94</v>
      </c>
      <c r="G17" s="112"/>
      <c r="H17" s="113"/>
      <c r="I17" s="114" t="s">
        <v>95</v>
      </c>
      <c r="K17" s="115" t="s">
        <v>73</v>
      </c>
      <c r="L17" s="116"/>
      <c r="M17" s="117" t="s">
        <v>96</v>
      </c>
      <c r="N17" s="118" t="str">
        <f>H58</f>
        <v/>
      </c>
      <c r="O17" s="117" t="s">
        <v>97</v>
      </c>
      <c r="P17" s="118" t="str">
        <f>H60</f>
        <v/>
      </c>
    </row>
    <row r="18" spans="1:16" ht="12.6" customHeight="1" thickTop="1" x14ac:dyDescent="0.15">
      <c r="A18" s="119"/>
      <c r="B18" s="120" t="s">
        <v>98</v>
      </c>
      <c r="C18" s="121"/>
      <c r="D18" s="121"/>
      <c r="E18" s="122"/>
      <c r="F18" s="123" t="s">
        <v>99</v>
      </c>
      <c r="G18" s="124"/>
      <c r="H18" s="125" t="str">
        <f>IF(B6&lt;&gt;"",ROUNDDOWN(H17/B6,1),"")</f>
        <v/>
      </c>
      <c r="I18" s="126" t="s">
        <v>100</v>
      </c>
      <c r="K18" s="127" t="s">
        <v>6</v>
      </c>
      <c r="L18" s="128"/>
      <c r="M18" s="129" t="s">
        <v>101</v>
      </c>
      <c r="N18" s="130" t="str">
        <f>IF((SUM(N7:N17))&lt;&gt;0,SUM(N7:N17),"")</f>
        <v/>
      </c>
      <c r="O18" s="129" t="s">
        <v>102</v>
      </c>
      <c r="P18" s="130" t="str">
        <f>IF((SUM(P7:P17))&lt;&gt;0,SUM(P7:P17),"")</f>
        <v/>
      </c>
    </row>
    <row r="19" spans="1:16" ht="12.6" customHeight="1" x14ac:dyDescent="0.15">
      <c r="A19" s="119"/>
      <c r="B19" s="120" t="s">
        <v>203</v>
      </c>
      <c r="C19" s="121"/>
      <c r="D19" s="121"/>
      <c r="E19" s="122"/>
      <c r="F19" s="123" t="s">
        <v>104</v>
      </c>
      <c r="G19" s="124"/>
      <c r="H19" s="93"/>
      <c r="I19" s="126" t="s">
        <v>95</v>
      </c>
    </row>
    <row r="20" spans="1:16" ht="12.6" customHeight="1" thickBot="1" x14ac:dyDescent="0.2">
      <c r="A20" s="131"/>
      <c r="B20" s="132" t="s">
        <v>98</v>
      </c>
      <c r="C20" s="133"/>
      <c r="D20" s="133"/>
      <c r="E20" s="134"/>
      <c r="F20" s="135" t="s">
        <v>105</v>
      </c>
      <c r="G20" s="136"/>
      <c r="H20" s="125" t="str">
        <f>IF(B6&lt;&gt;"",ROUNDDOWN(H19/B6,1),"")</f>
        <v/>
      </c>
      <c r="I20" s="137" t="s">
        <v>106</v>
      </c>
      <c r="M20" s="138" t="s">
        <v>107</v>
      </c>
      <c r="N20" s="138"/>
      <c r="O20" s="138" t="s">
        <v>108</v>
      </c>
      <c r="P20" s="138"/>
    </row>
    <row r="21" spans="1:16" ht="12.6" customHeight="1" thickBot="1" x14ac:dyDescent="0.2">
      <c r="A21" s="107" t="s">
        <v>53</v>
      </c>
      <c r="B21" s="108" t="s">
        <v>93</v>
      </c>
      <c r="C21" s="109"/>
      <c r="D21" s="109"/>
      <c r="E21" s="110"/>
      <c r="F21" s="111" t="s">
        <v>109</v>
      </c>
      <c r="G21" s="112"/>
      <c r="H21" s="113"/>
      <c r="I21" s="114" t="s">
        <v>95</v>
      </c>
    </row>
    <row r="22" spans="1:16" ht="12.6" customHeight="1" thickTop="1" thickBot="1" x14ac:dyDescent="0.2">
      <c r="A22" s="119"/>
      <c r="B22" s="120" t="s">
        <v>98</v>
      </c>
      <c r="C22" s="121"/>
      <c r="D22" s="121"/>
      <c r="E22" s="122"/>
      <c r="F22" s="123" t="s">
        <v>110</v>
      </c>
      <c r="G22" s="124"/>
      <c r="H22" s="125" t="str">
        <f>IF(B7&lt;&gt;"",ROUNDDOWN(H21/B7,1),"")</f>
        <v/>
      </c>
      <c r="I22" s="126" t="s">
        <v>111</v>
      </c>
      <c r="K22" s="95" t="s">
        <v>112</v>
      </c>
      <c r="L22" s="96"/>
      <c r="M22" s="139" t="s">
        <v>113</v>
      </c>
      <c r="N22" s="140" t="str">
        <f>IF(SUM(N7:N17)&lt;&gt;0,ROUNDDOWN(AVERAGE(N7:N17),1),"")</f>
        <v/>
      </c>
      <c r="O22" s="87" t="s">
        <v>114</v>
      </c>
      <c r="P22" s="140" t="str">
        <f>IF(SUM(P7:P17)&lt;&gt;0,ROUNDDOWN(AVERAGE(P7:P17),1),"")</f>
        <v/>
      </c>
    </row>
    <row r="23" spans="1:16" ht="12.6" customHeight="1" thickTop="1" x14ac:dyDescent="0.15">
      <c r="A23" s="119"/>
      <c r="B23" s="120" t="s">
        <v>203</v>
      </c>
      <c r="C23" s="121"/>
      <c r="D23" s="121"/>
      <c r="E23" s="122"/>
      <c r="F23" s="123" t="s">
        <v>115</v>
      </c>
      <c r="G23" s="124"/>
      <c r="H23" s="93"/>
      <c r="I23" s="126" t="s">
        <v>95</v>
      </c>
      <c r="K23" s="141" t="s">
        <v>116</v>
      </c>
      <c r="L23" s="141"/>
      <c r="M23" s="142"/>
      <c r="N23" s="143"/>
      <c r="O23" s="143"/>
      <c r="P23" s="143"/>
    </row>
    <row r="24" spans="1:16" ht="12.6" customHeight="1" thickBot="1" x14ac:dyDescent="0.2">
      <c r="A24" s="131"/>
      <c r="B24" s="132" t="s">
        <v>98</v>
      </c>
      <c r="C24" s="133"/>
      <c r="D24" s="133"/>
      <c r="E24" s="134"/>
      <c r="F24" s="135" t="s">
        <v>117</v>
      </c>
      <c r="G24" s="136"/>
      <c r="H24" s="125" t="str">
        <f>IF(B7&lt;&gt;"",ROUNDDOWN(H23/B7,1),"")</f>
        <v/>
      </c>
      <c r="I24" s="137" t="s">
        <v>118</v>
      </c>
      <c r="M24" s="144"/>
    </row>
    <row r="25" spans="1:16" ht="12.6" customHeight="1" thickBot="1" x14ac:dyDescent="0.2">
      <c r="A25" s="107" t="s">
        <v>59</v>
      </c>
      <c r="B25" s="108" t="s">
        <v>93</v>
      </c>
      <c r="C25" s="109"/>
      <c r="D25" s="109"/>
      <c r="E25" s="110"/>
      <c r="F25" s="111" t="s">
        <v>119</v>
      </c>
      <c r="G25" s="112"/>
      <c r="H25" s="113"/>
      <c r="I25" s="114" t="s">
        <v>95</v>
      </c>
    </row>
    <row r="26" spans="1:16" ht="12.6" customHeight="1" thickTop="1" thickBot="1" x14ac:dyDescent="0.2">
      <c r="A26" s="119"/>
      <c r="B26" s="120" t="s">
        <v>98</v>
      </c>
      <c r="C26" s="121"/>
      <c r="D26" s="121"/>
      <c r="E26" s="122"/>
      <c r="F26" s="123" t="s">
        <v>120</v>
      </c>
      <c r="G26" s="124"/>
      <c r="H26" s="125" t="str">
        <f>IF(B8&lt;&gt;"",ROUNDDOWN(H25/B8,1),"")</f>
        <v/>
      </c>
      <c r="I26" s="126" t="s">
        <v>121</v>
      </c>
      <c r="K26" s="145" t="s">
        <v>122</v>
      </c>
      <c r="L26" s="140" t="str">
        <f>P22</f>
        <v/>
      </c>
      <c r="M26" s="144" t="s">
        <v>5</v>
      </c>
    </row>
    <row r="27" spans="1:16" ht="12.6" customHeight="1" thickTop="1" thickBot="1" x14ac:dyDescent="0.2">
      <c r="A27" s="119"/>
      <c r="B27" s="120" t="s">
        <v>203</v>
      </c>
      <c r="C27" s="121"/>
      <c r="D27" s="121"/>
      <c r="E27" s="122"/>
      <c r="F27" s="123" t="s">
        <v>123</v>
      </c>
      <c r="G27" s="124"/>
      <c r="H27" s="93"/>
      <c r="I27" s="126" t="s">
        <v>95</v>
      </c>
      <c r="N27" s="145" t="s">
        <v>124</v>
      </c>
      <c r="O27" s="146" t="str">
        <f>IF(L26&lt;&gt;"",ROUNDDOWN(((L26/L28)*100),0),"")</f>
        <v/>
      </c>
      <c r="P27" s="139" t="s">
        <v>125</v>
      </c>
    </row>
    <row r="28" spans="1:16" ht="12.6" customHeight="1" thickTop="1" thickBot="1" x14ac:dyDescent="0.2">
      <c r="A28" s="131"/>
      <c r="B28" s="132" t="s">
        <v>98</v>
      </c>
      <c r="C28" s="133"/>
      <c r="D28" s="133"/>
      <c r="E28" s="134"/>
      <c r="F28" s="135" t="s">
        <v>126</v>
      </c>
      <c r="G28" s="136"/>
      <c r="H28" s="125" t="str">
        <f>IF(B8&lt;&gt;"",ROUNDDOWN(H27/B8,1),"")</f>
        <v/>
      </c>
      <c r="I28" s="137" t="s">
        <v>127</v>
      </c>
      <c r="K28" s="145" t="s">
        <v>128</v>
      </c>
      <c r="L28" s="140" t="str">
        <f>N22</f>
        <v/>
      </c>
      <c r="M28" s="87" t="s">
        <v>5</v>
      </c>
    </row>
    <row r="29" spans="1:16" ht="12.6" customHeight="1" x14ac:dyDescent="0.15">
      <c r="A29" s="107" t="s">
        <v>65</v>
      </c>
      <c r="B29" s="108" t="s">
        <v>93</v>
      </c>
      <c r="C29" s="109"/>
      <c r="D29" s="109"/>
      <c r="E29" s="110"/>
      <c r="F29" s="111" t="s">
        <v>129</v>
      </c>
      <c r="G29" s="112"/>
      <c r="H29" s="113"/>
      <c r="I29" s="114" t="s">
        <v>95</v>
      </c>
    </row>
    <row r="30" spans="1:16" ht="12.6" customHeight="1" x14ac:dyDescent="0.15">
      <c r="A30" s="119"/>
      <c r="B30" s="120" t="s">
        <v>98</v>
      </c>
      <c r="C30" s="121"/>
      <c r="D30" s="121"/>
      <c r="E30" s="122"/>
      <c r="F30" s="123" t="s">
        <v>130</v>
      </c>
      <c r="G30" s="124"/>
      <c r="H30" s="125" t="str">
        <f>IF(B9&lt;&gt;"",ROUNDDOWN(H29/B9,1),"")</f>
        <v/>
      </c>
      <c r="I30" s="126" t="s">
        <v>131</v>
      </c>
    </row>
    <row r="31" spans="1:16" ht="12.6" customHeight="1" x14ac:dyDescent="0.15">
      <c r="A31" s="119"/>
      <c r="B31" s="120" t="s">
        <v>203</v>
      </c>
      <c r="C31" s="121"/>
      <c r="D31" s="121"/>
      <c r="E31" s="122"/>
      <c r="F31" s="123" t="s">
        <v>132</v>
      </c>
      <c r="G31" s="124"/>
      <c r="H31" s="93"/>
      <c r="I31" s="126" t="s">
        <v>95</v>
      </c>
      <c r="K31" s="147" t="s">
        <v>133</v>
      </c>
      <c r="L31" s="147"/>
      <c r="M31" s="147"/>
      <c r="N31" s="147"/>
      <c r="O31" s="147"/>
      <c r="P31" s="147"/>
    </row>
    <row r="32" spans="1:16" ht="12.6" customHeight="1" thickBot="1" x14ac:dyDescent="0.2">
      <c r="A32" s="131"/>
      <c r="B32" s="132" t="s">
        <v>98</v>
      </c>
      <c r="C32" s="133"/>
      <c r="D32" s="133"/>
      <c r="E32" s="134"/>
      <c r="F32" s="135" t="s">
        <v>134</v>
      </c>
      <c r="G32" s="136"/>
      <c r="H32" s="125" t="str">
        <f>IF(B9&lt;&gt;"",ROUNDDOWN(H31/B9,1),"")</f>
        <v/>
      </c>
      <c r="I32" s="137" t="s">
        <v>135</v>
      </c>
      <c r="K32" s="147"/>
      <c r="L32" s="147"/>
      <c r="M32" s="147"/>
      <c r="N32" s="147"/>
      <c r="O32" s="147"/>
      <c r="P32" s="147"/>
    </row>
    <row r="33" spans="1:19" ht="12.6" customHeight="1" x14ac:dyDescent="0.15">
      <c r="A33" s="107" t="s">
        <v>71</v>
      </c>
      <c r="B33" s="108" t="s">
        <v>93</v>
      </c>
      <c r="C33" s="109"/>
      <c r="D33" s="109"/>
      <c r="E33" s="110"/>
      <c r="F33" s="111" t="s">
        <v>136</v>
      </c>
      <c r="G33" s="112"/>
      <c r="H33" s="113"/>
      <c r="I33" s="114" t="s">
        <v>95</v>
      </c>
      <c r="K33" s="95" t="s">
        <v>137</v>
      </c>
      <c r="L33" s="96"/>
      <c r="M33" s="95" t="s">
        <v>138</v>
      </c>
      <c r="N33" s="148"/>
      <c r="O33" s="148"/>
      <c r="P33" s="96"/>
    </row>
    <row r="34" spans="1:19" ht="12.6" customHeight="1" x14ac:dyDescent="0.15">
      <c r="A34" s="119"/>
      <c r="B34" s="120" t="s">
        <v>98</v>
      </c>
      <c r="C34" s="121"/>
      <c r="D34" s="121"/>
      <c r="E34" s="122"/>
      <c r="F34" s="123" t="s">
        <v>139</v>
      </c>
      <c r="G34" s="124"/>
      <c r="H34" s="125" t="str">
        <f>IF(B10&lt;&gt;"",ROUNDDOWN(H33/B10,1),"")</f>
        <v/>
      </c>
      <c r="I34" s="126" t="s">
        <v>140</v>
      </c>
      <c r="K34" s="155" t="s">
        <v>141</v>
      </c>
      <c r="L34" s="191"/>
      <c r="M34" s="181" t="s">
        <v>204</v>
      </c>
      <c r="N34" s="182"/>
      <c r="O34" s="182"/>
      <c r="P34" s="183"/>
    </row>
    <row r="35" spans="1:19" ht="12.6" customHeight="1" x14ac:dyDescent="0.15">
      <c r="A35" s="119"/>
      <c r="B35" s="120" t="s">
        <v>203</v>
      </c>
      <c r="C35" s="121"/>
      <c r="D35" s="121"/>
      <c r="E35" s="122"/>
      <c r="F35" s="123" t="s">
        <v>143</v>
      </c>
      <c r="G35" s="124"/>
      <c r="H35" s="93"/>
      <c r="I35" s="126" t="s">
        <v>95</v>
      </c>
      <c r="K35" s="164"/>
      <c r="L35" s="192"/>
      <c r="M35" s="184"/>
      <c r="N35" s="185"/>
      <c r="O35" s="185"/>
      <c r="P35" s="186"/>
    </row>
    <row r="36" spans="1:19" ht="12.6" customHeight="1" thickBot="1" x14ac:dyDescent="0.2">
      <c r="A36" s="131"/>
      <c r="B36" s="132" t="s">
        <v>98</v>
      </c>
      <c r="C36" s="133"/>
      <c r="D36" s="133"/>
      <c r="E36" s="134"/>
      <c r="F36" s="135" t="s">
        <v>146</v>
      </c>
      <c r="G36" s="136"/>
      <c r="H36" s="125" t="str">
        <f>IF(B10&lt;&gt;"",ROUNDDOWN(H35/B10,1),"")</f>
        <v/>
      </c>
      <c r="I36" s="137" t="s">
        <v>147</v>
      </c>
      <c r="K36" s="164"/>
      <c r="L36" s="192"/>
      <c r="M36" s="184"/>
      <c r="N36" s="185"/>
      <c r="O36" s="185"/>
      <c r="P36" s="186"/>
    </row>
    <row r="37" spans="1:19" ht="12.6" customHeight="1" x14ac:dyDescent="0.15">
      <c r="A37" s="107" t="s">
        <v>77</v>
      </c>
      <c r="B37" s="108" t="s">
        <v>93</v>
      </c>
      <c r="C37" s="109"/>
      <c r="D37" s="109"/>
      <c r="E37" s="110"/>
      <c r="F37" s="111" t="s">
        <v>149</v>
      </c>
      <c r="G37" s="112"/>
      <c r="H37" s="113"/>
      <c r="I37" s="114" t="s">
        <v>95</v>
      </c>
      <c r="K37" s="193"/>
      <c r="L37" s="194"/>
      <c r="M37" s="188"/>
      <c r="N37" s="189"/>
      <c r="O37" s="189"/>
      <c r="P37" s="190"/>
    </row>
    <row r="38" spans="1:19" ht="12.6" customHeight="1" x14ac:dyDescent="0.15">
      <c r="A38" s="119"/>
      <c r="B38" s="120" t="s">
        <v>98</v>
      </c>
      <c r="C38" s="121"/>
      <c r="D38" s="121"/>
      <c r="E38" s="122"/>
      <c r="F38" s="123" t="s">
        <v>151</v>
      </c>
      <c r="G38" s="124"/>
      <c r="H38" s="125" t="str">
        <f>IF(B11&lt;&gt;"",ROUNDDOWN(H37/B11,1),"")</f>
        <v/>
      </c>
      <c r="I38" s="126" t="s">
        <v>152</v>
      </c>
      <c r="K38" s="153" t="s">
        <v>144</v>
      </c>
      <c r="L38" s="154"/>
      <c r="M38" s="155" t="s">
        <v>205</v>
      </c>
      <c r="N38" s="195"/>
      <c r="O38" s="195"/>
      <c r="P38" s="191"/>
    </row>
    <row r="39" spans="1:19" ht="12.6" customHeight="1" x14ac:dyDescent="0.15">
      <c r="A39" s="119"/>
      <c r="B39" s="120" t="s">
        <v>203</v>
      </c>
      <c r="C39" s="121"/>
      <c r="D39" s="121"/>
      <c r="E39" s="122"/>
      <c r="F39" s="123" t="s">
        <v>155</v>
      </c>
      <c r="G39" s="124"/>
      <c r="H39" s="93"/>
      <c r="I39" s="126" t="s">
        <v>95</v>
      </c>
      <c r="K39" s="153" t="s">
        <v>148</v>
      </c>
      <c r="L39" s="154"/>
      <c r="M39" s="164"/>
      <c r="N39" s="196"/>
      <c r="O39" s="196"/>
      <c r="P39" s="192"/>
    </row>
    <row r="40" spans="1:19" ht="12.6" customHeight="1" thickBot="1" x14ac:dyDescent="0.2">
      <c r="A40" s="131"/>
      <c r="B40" s="132" t="s">
        <v>98</v>
      </c>
      <c r="C40" s="133"/>
      <c r="D40" s="133"/>
      <c r="E40" s="134"/>
      <c r="F40" s="135" t="s">
        <v>157</v>
      </c>
      <c r="G40" s="136"/>
      <c r="H40" s="125" t="str">
        <f>IF(B11&lt;&gt;"",ROUNDDOWN(H39/B11,1),"")</f>
        <v/>
      </c>
      <c r="I40" s="137" t="s">
        <v>158</v>
      </c>
      <c r="K40" s="153" t="s">
        <v>150</v>
      </c>
      <c r="L40" s="154"/>
      <c r="M40" s="155" t="s">
        <v>142</v>
      </c>
      <c r="N40" s="195"/>
      <c r="O40" s="195"/>
      <c r="P40" s="191"/>
    </row>
    <row r="41" spans="1:19" ht="12.6" customHeight="1" x14ac:dyDescent="0.15">
      <c r="A41" s="107" t="s">
        <v>49</v>
      </c>
      <c r="B41" s="108" t="s">
        <v>93</v>
      </c>
      <c r="C41" s="109"/>
      <c r="D41" s="109"/>
      <c r="E41" s="110"/>
      <c r="F41" s="111" t="s">
        <v>160</v>
      </c>
      <c r="G41" s="112"/>
      <c r="H41" s="113"/>
      <c r="I41" s="114" t="s">
        <v>95</v>
      </c>
      <c r="K41" s="153" t="s">
        <v>153</v>
      </c>
      <c r="L41" s="154"/>
      <c r="M41" s="164"/>
      <c r="N41" s="196"/>
      <c r="O41" s="196"/>
      <c r="P41" s="192"/>
    </row>
    <row r="42" spans="1:19" ht="12.6" customHeight="1" x14ac:dyDescent="0.15">
      <c r="A42" s="119"/>
      <c r="B42" s="120" t="s">
        <v>98</v>
      </c>
      <c r="C42" s="121"/>
      <c r="D42" s="121"/>
      <c r="E42" s="122"/>
      <c r="F42" s="123" t="s">
        <v>162</v>
      </c>
      <c r="G42" s="124"/>
      <c r="H42" s="125" t="str">
        <f>IF(E6&lt;&gt;"",ROUNDDOWN(H41/E6,1),"")</f>
        <v/>
      </c>
      <c r="I42" s="126" t="s">
        <v>163</v>
      </c>
      <c r="K42" s="153" t="s">
        <v>156</v>
      </c>
      <c r="L42" s="154"/>
      <c r="M42" s="164"/>
      <c r="N42" s="196"/>
      <c r="O42" s="196"/>
      <c r="P42" s="192"/>
      <c r="R42" s="166"/>
      <c r="S42" s="166"/>
    </row>
    <row r="43" spans="1:19" ht="12.6" customHeight="1" x14ac:dyDescent="0.15">
      <c r="A43" s="119"/>
      <c r="B43" s="120" t="s">
        <v>203</v>
      </c>
      <c r="C43" s="121"/>
      <c r="D43" s="121"/>
      <c r="E43" s="122"/>
      <c r="F43" s="123" t="s">
        <v>165</v>
      </c>
      <c r="G43" s="124"/>
      <c r="H43" s="93"/>
      <c r="I43" s="126" t="s">
        <v>95</v>
      </c>
      <c r="K43" s="153" t="s">
        <v>159</v>
      </c>
      <c r="L43" s="154"/>
      <c r="M43" s="164"/>
      <c r="N43" s="196"/>
      <c r="O43" s="196"/>
      <c r="P43" s="192"/>
      <c r="R43" s="166"/>
      <c r="S43" s="166"/>
    </row>
    <row r="44" spans="1:19" ht="12.6" customHeight="1" thickBot="1" x14ac:dyDescent="0.2">
      <c r="A44" s="131"/>
      <c r="B44" s="132" t="s">
        <v>98</v>
      </c>
      <c r="C44" s="133"/>
      <c r="D44" s="133"/>
      <c r="E44" s="134"/>
      <c r="F44" s="135" t="s">
        <v>167</v>
      </c>
      <c r="G44" s="136"/>
      <c r="H44" s="125" t="str">
        <f>IF(E6&lt;&gt;"",ROUNDDOWN(H43/E6,1),"")</f>
        <v/>
      </c>
      <c r="I44" s="137" t="s">
        <v>168</v>
      </c>
      <c r="K44" s="153" t="s">
        <v>161</v>
      </c>
      <c r="L44" s="154"/>
      <c r="M44" s="164"/>
      <c r="N44" s="196"/>
      <c r="O44" s="196"/>
      <c r="P44" s="192"/>
      <c r="R44" s="166"/>
      <c r="S44" s="166"/>
    </row>
    <row r="45" spans="1:19" ht="12.6" customHeight="1" x14ac:dyDescent="0.15">
      <c r="A45" s="107" t="s">
        <v>55</v>
      </c>
      <c r="B45" s="108" t="s">
        <v>93</v>
      </c>
      <c r="C45" s="109"/>
      <c r="D45" s="109"/>
      <c r="E45" s="110"/>
      <c r="F45" s="111" t="s">
        <v>169</v>
      </c>
      <c r="G45" s="112"/>
      <c r="H45" s="113"/>
      <c r="I45" s="114" t="s">
        <v>95</v>
      </c>
      <c r="K45" s="153" t="s">
        <v>164</v>
      </c>
      <c r="L45" s="154"/>
      <c r="M45" s="164"/>
      <c r="N45" s="196"/>
      <c r="O45" s="196"/>
      <c r="P45" s="192"/>
      <c r="R45" s="166"/>
      <c r="S45" s="166"/>
    </row>
    <row r="46" spans="1:19" ht="12.6" customHeight="1" x14ac:dyDescent="0.15">
      <c r="A46" s="119"/>
      <c r="B46" s="120" t="s">
        <v>98</v>
      </c>
      <c r="C46" s="121"/>
      <c r="D46" s="121"/>
      <c r="E46" s="122"/>
      <c r="F46" s="123" t="s">
        <v>170</v>
      </c>
      <c r="G46" s="124"/>
      <c r="H46" s="125" t="str">
        <f>IF(E7&lt;&gt;"",ROUNDDOWN(H45/E7,1),"")</f>
        <v/>
      </c>
      <c r="I46" s="126" t="s">
        <v>171</v>
      </c>
      <c r="K46" s="153" t="s">
        <v>166</v>
      </c>
      <c r="L46" s="154"/>
      <c r="M46" s="193"/>
      <c r="N46" s="197"/>
      <c r="O46" s="197"/>
      <c r="P46" s="194"/>
      <c r="R46" s="166"/>
      <c r="S46" s="166"/>
    </row>
    <row r="47" spans="1:19" ht="12.6" customHeight="1" x14ac:dyDescent="0.15">
      <c r="A47" s="119"/>
      <c r="B47" s="120" t="s">
        <v>203</v>
      </c>
      <c r="C47" s="121"/>
      <c r="D47" s="121"/>
      <c r="E47" s="122"/>
      <c r="F47" s="123" t="s">
        <v>172</v>
      </c>
      <c r="G47" s="124"/>
      <c r="H47" s="93"/>
      <c r="I47" s="126" t="s">
        <v>95</v>
      </c>
      <c r="R47" s="166"/>
      <c r="S47" s="166"/>
    </row>
    <row r="48" spans="1:19" ht="12.6" customHeight="1" thickBot="1" x14ac:dyDescent="0.2">
      <c r="A48" s="131"/>
      <c r="B48" s="132" t="s">
        <v>98</v>
      </c>
      <c r="C48" s="133"/>
      <c r="D48" s="133"/>
      <c r="E48" s="134"/>
      <c r="F48" s="135" t="s">
        <v>173</v>
      </c>
      <c r="G48" s="136"/>
      <c r="H48" s="125" t="str">
        <f>IF(E7&lt;&gt;"",ROUNDDOWN(H47/E7,1),"")</f>
        <v/>
      </c>
      <c r="I48" s="137" t="s">
        <v>174</v>
      </c>
    </row>
    <row r="49" spans="1:14" ht="12.6" customHeight="1" x14ac:dyDescent="0.15">
      <c r="A49" s="107" t="s">
        <v>61</v>
      </c>
      <c r="B49" s="108" t="s">
        <v>93</v>
      </c>
      <c r="C49" s="109"/>
      <c r="D49" s="109"/>
      <c r="E49" s="110"/>
      <c r="F49" s="111" t="s">
        <v>175</v>
      </c>
      <c r="G49" s="112"/>
      <c r="H49" s="113"/>
      <c r="I49" s="114" t="s">
        <v>95</v>
      </c>
    </row>
    <row r="50" spans="1:14" ht="12.6" customHeight="1" x14ac:dyDescent="0.15">
      <c r="A50" s="119"/>
      <c r="B50" s="120" t="s">
        <v>98</v>
      </c>
      <c r="C50" s="121"/>
      <c r="D50" s="121"/>
      <c r="E50" s="122"/>
      <c r="F50" s="123" t="s">
        <v>176</v>
      </c>
      <c r="G50" s="124"/>
      <c r="H50" s="125" t="str">
        <f>IF(E8&lt;&gt;"",ROUNDDOWN(H49/E8,1),"")</f>
        <v/>
      </c>
      <c r="I50" s="126" t="s">
        <v>177</v>
      </c>
    </row>
    <row r="51" spans="1:14" ht="12.6" customHeight="1" x14ac:dyDescent="0.15">
      <c r="A51" s="119"/>
      <c r="B51" s="120" t="s">
        <v>203</v>
      </c>
      <c r="C51" s="121"/>
      <c r="D51" s="121"/>
      <c r="E51" s="122"/>
      <c r="F51" s="123" t="s">
        <v>178</v>
      </c>
      <c r="G51" s="124"/>
      <c r="H51" s="93"/>
      <c r="I51" s="126" t="s">
        <v>95</v>
      </c>
    </row>
    <row r="52" spans="1:14" ht="12.6" customHeight="1" thickBot="1" x14ac:dyDescent="0.2">
      <c r="A52" s="131"/>
      <c r="B52" s="132" t="s">
        <v>98</v>
      </c>
      <c r="C52" s="133"/>
      <c r="D52" s="133"/>
      <c r="E52" s="134"/>
      <c r="F52" s="135" t="s">
        <v>179</v>
      </c>
      <c r="G52" s="136"/>
      <c r="H52" s="125" t="str">
        <f>IF(E8&lt;&gt;"",ROUNDDOWN(H51/E8,1),"")</f>
        <v/>
      </c>
      <c r="I52" s="137" t="s">
        <v>180</v>
      </c>
    </row>
    <row r="53" spans="1:14" ht="12.6" customHeight="1" x14ac:dyDescent="0.15">
      <c r="A53" s="107" t="s">
        <v>67</v>
      </c>
      <c r="B53" s="108" t="s">
        <v>93</v>
      </c>
      <c r="C53" s="109"/>
      <c r="D53" s="109"/>
      <c r="E53" s="110"/>
      <c r="F53" s="111" t="s">
        <v>181</v>
      </c>
      <c r="G53" s="112"/>
      <c r="H53" s="113"/>
      <c r="I53" s="114" t="s">
        <v>95</v>
      </c>
    </row>
    <row r="54" spans="1:14" ht="12.6" customHeight="1" x14ac:dyDescent="0.15">
      <c r="A54" s="119"/>
      <c r="B54" s="120" t="s">
        <v>98</v>
      </c>
      <c r="C54" s="121"/>
      <c r="D54" s="121"/>
      <c r="E54" s="122"/>
      <c r="F54" s="123" t="s">
        <v>182</v>
      </c>
      <c r="G54" s="124"/>
      <c r="H54" s="125" t="str">
        <f>IF(E9&lt;&gt;"",ROUNDDOWN(H53/E9,1),"")</f>
        <v/>
      </c>
      <c r="I54" s="126" t="s">
        <v>183</v>
      </c>
    </row>
    <row r="55" spans="1:14" ht="12.6" customHeight="1" x14ac:dyDescent="0.15">
      <c r="A55" s="119"/>
      <c r="B55" s="120" t="s">
        <v>203</v>
      </c>
      <c r="C55" s="121"/>
      <c r="D55" s="121"/>
      <c r="E55" s="122"/>
      <c r="F55" s="123" t="s">
        <v>184</v>
      </c>
      <c r="G55" s="124"/>
      <c r="H55" s="93"/>
      <c r="I55" s="126" t="s">
        <v>95</v>
      </c>
      <c r="K55" s="168"/>
      <c r="L55" s="168"/>
      <c r="M55" s="168"/>
      <c r="N55" s="168"/>
    </row>
    <row r="56" spans="1:14" ht="12.6" customHeight="1" thickBot="1" x14ac:dyDescent="0.2">
      <c r="A56" s="131"/>
      <c r="B56" s="132" t="s">
        <v>98</v>
      </c>
      <c r="C56" s="133"/>
      <c r="D56" s="133"/>
      <c r="E56" s="134"/>
      <c r="F56" s="135" t="s">
        <v>185</v>
      </c>
      <c r="G56" s="136"/>
      <c r="H56" s="125" t="str">
        <f>IF(E9&lt;&gt;"",ROUNDDOWN(H55/E9,1),"")</f>
        <v/>
      </c>
      <c r="I56" s="137" t="s">
        <v>186</v>
      </c>
    </row>
    <row r="57" spans="1:14" ht="12.6" customHeight="1" x14ac:dyDescent="0.15">
      <c r="A57" s="107" t="s">
        <v>73</v>
      </c>
      <c r="B57" s="108" t="s">
        <v>93</v>
      </c>
      <c r="C57" s="109"/>
      <c r="D57" s="109"/>
      <c r="E57" s="110"/>
      <c r="F57" s="111" t="s">
        <v>187</v>
      </c>
      <c r="G57" s="112"/>
      <c r="H57" s="113"/>
      <c r="I57" s="114" t="s">
        <v>95</v>
      </c>
    </row>
    <row r="58" spans="1:14" ht="12.6" customHeight="1" x14ac:dyDescent="0.15">
      <c r="A58" s="119"/>
      <c r="B58" s="120" t="s">
        <v>98</v>
      </c>
      <c r="C58" s="121"/>
      <c r="D58" s="121"/>
      <c r="E58" s="122"/>
      <c r="F58" s="123" t="s">
        <v>188</v>
      </c>
      <c r="G58" s="124"/>
      <c r="H58" s="125" t="str">
        <f>IF(E10&lt;&gt;"",ROUNDDOWN(H57/E10,1),"")</f>
        <v/>
      </c>
      <c r="I58" s="126" t="s">
        <v>189</v>
      </c>
    </row>
    <row r="59" spans="1:14" ht="12.6" customHeight="1" x14ac:dyDescent="0.15">
      <c r="A59" s="119"/>
      <c r="B59" s="120" t="s">
        <v>203</v>
      </c>
      <c r="C59" s="121"/>
      <c r="D59" s="121"/>
      <c r="E59" s="122"/>
      <c r="F59" s="123" t="s">
        <v>190</v>
      </c>
      <c r="G59" s="124"/>
      <c r="H59" s="93"/>
      <c r="I59" s="126" t="s">
        <v>95</v>
      </c>
    </row>
    <row r="60" spans="1:14" ht="12.6" customHeight="1" thickBot="1" x14ac:dyDescent="0.2">
      <c r="A60" s="131"/>
      <c r="B60" s="132" t="s">
        <v>98</v>
      </c>
      <c r="C60" s="133"/>
      <c r="D60" s="133"/>
      <c r="E60" s="134"/>
      <c r="F60" s="135" t="s">
        <v>191</v>
      </c>
      <c r="G60" s="136"/>
      <c r="H60" s="167" t="str">
        <f>IF(E10&lt;&gt;"",ROUNDDOWN(H59/E10,1),"")</f>
        <v/>
      </c>
      <c r="I60" s="137" t="s">
        <v>192</v>
      </c>
    </row>
    <row r="61" spans="1:14" ht="12.6" customHeight="1" x14ac:dyDescent="0.15">
      <c r="B61" s="168"/>
      <c r="C61" s="168"/>
      <c r="D61" s="168"/>
      <c r="E61" s="168"/>
      <c r="F61" s="168"/>
      <c r="G61" s="168"/>
      <c r="H61" s="168"/>
      <c r="I61" s="168"/>
      <c r="J61" s="168"/>
    </row>
  </sheetData>
  <mergeCells count="143">
    <mergeCell ref="F60:G60"/>
    <mergeCell ref="B56:E56"/>
    <mergeCell ref="F56:G56"/>
    <mergeCell ref="A57:A60"/>
    <mergeCell ref="B57:E57"/>
    <mergeCell ref="F57:G57"/>
    <mergeCell ref="B58:E58"/>
    <mergeCell ref="F58:G58"/>
    <mergeCell ref="B59:E59"/>
    <mergeCell ref="F59:G59"/>
    <mergeCell ref="B60:E60"/>
    <mergeCell ref="F51:G51"/>
    <mergeCell ref="B52:E52"/>
    <mergeCell ref="F52:G52"/>
    <mergeCell ref="A53:A56"/>
    <mergeCell ref="B53:E53"/>
    <mergeCell ref="F53:G53"/>
    <mergeCell ref="B54:E54"/>
    <mergeCell ref="F54:G54"/>
    <mergeCell ref="B55:E55"/>
    <mergeCell ref="F55:G55"/>
    <mergeCell ref="F47:G47"/>
    <mergeCell ref="R47:S47"/>
    <mergeCell ref="B48:E48"/>
    <mergeCell ref="F48:G48"/>
    <mergeCell ref="A49:A52"/>
    <mergeCell ref="B49:E49"/>
    <mergeCell ref="F49:G49"/>
    <mergeCell ref="B50:E50"/>
    <mergeCell ref="F50:G50"/>
    <mergeCell ref="B51:E51"/>
    <mergeCell ref="A45:A48"/>
    <mergeCell ref="B45:E45"/>
    <mergeCell ref="F45:G45"/>
    <mergeCell ref="K45:L45"/>
    <mergeCell ref="R45:S45"/>
    <mergeCell ref="B46:E46"/>
    <mergeCell ref="F46:G46"/>
    <mergeCell ref="K46:L46"/>
    <mergeCell ref="R46:S46"/>
    <mergeCell ref="B47:E47"/>
    <mergeCell ref="R42:S42"/>
    <mergeCell ref="B43:E43"/>
    <mergeCell ref="F43:G43"/>
    <mergeCell ref="K43:L43"/>
    <mergeCell ref="R43:S43"/>
    <mergeCell ref="B44:E44"/>
    <mergeCell ref="F44:G44"/>
    <mergeCell ref="K44:L44"/>
    <mergeCell ref="R44:S44"/>
    <mergeCell ref="A41:A44"/>
    <mergeCell ref="B41:E41"/>
    <mergeCell ref="F41:G41"/>
    <mergeCell ref="K41:L41"/>
    <mergeCell ref="B42:E42"/>
    <mergeCell ref="F42:G42"/>
    <mergeCell ref="K42:L42"/>
    <mergeCell ref="M38:P39"/>
    <mergeCell ref="B39:E39"/>
    <mergeCell ref="F39:G39"/>
    <mergeCell ref="K39:L39"/>
    <mergeCell ref="B40:E40"/>
    <mergeCell ref="F40:G40"/>
    <mergeCell ref="K40:L40"/>
    <mergeCell ref="M40:P46"/>
    <mergeCell ref="A37:A40"/>
    <mergeCell ref="B37:E37"/>
    <mergeCell ref="F37:G37"/>
    <mergeCell ref="B38:E38"/>
    <mergeCell ref="F38:G38"/>
    <mergeCell ref="K38:L38"/>
    <mergeCell ref="K34:L37"/>
    <mergeCell ref="M34:P37"/>
    <mergeCell ref="B35:E35"/>
    <mergeCell ref="F35:G35"/>
    <mergeCell ref="B36:E36"/>
    <mergeCell ref="F36:G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3"/>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workbookViewId="0">
      <pane xSplit="1" ySplit="1" topLeftCell="B2" activePane="bottomRight" state="frozen"/>
      <selection activeCell="AB73" sqref="AB73"/>
      <selection pane="topRight" activeCell="AB73" sqref="AB73"/>
      <selection pane="bottomLeft" activeCell="AB73" sqref="AB73"/>
      <selection pane="bottomRight" activeCell="AB73" sqref="AB73"/>
    </sheetView>
  </sheetViews>
  <sheetFormatPr defaultRowHeight="11.25" x14ac:dyDescent="0.15"/>
  <cols>
    <col min="1" max="1" width="3.625" style="87" customWidth="1"/>
    <col min="2" max="2" width="4.625" style="87" customWidth="1"/>
    <col min="3" max="3" width="8.625" style="87" customWidth="1"/>
    <col min="4" max="4" width="3.625" style="87" customWidth="1"/>
    <col min="5" max="5" width="4.625" style="87" customWidth="1"/>
    <col min="6" max="6" width="8.625" style="87" customWidth="1"/>
    <col min="7" max="7" width="4" style="87" customWidth="1"/>
    <col min="8" max="8" width="5.5" style="87" customWidth="1"/>
    <col min="9" max="9" width="6" style="87" customWidth="1"/>
    <col min="10" max="10" width="3.375" style="87" customWidth="1"/>
    <col min="11" max="12" width="7.125" style="87" customWidth="1"/>
    <col min="13" max="13" width="4.125" style="87" customWidth="1"/>
    <col min="14" max="14" width="6.25" style="87" customWidth="1"/>
    <col min="15" max="15" width="3.875" style="87" customWidth="1"/>
    <col min="16" max="16" width="6.25" style="87" customWidth="1"/>
    <col min="17" max="256" width="9" style="87"/>
    <col min="257" max="257" width="3.625" style="87" customWidth="1"/>
    <col min="258" max="258" width="4.625" style="87" customWidth="1"/>
    <col min="259" max="259" width="8.625" style="87" customWidth="1"/>
    <col min="260" max="260" width="3.625" style="87" customWidth="1"/>
    <col min="261" max="261" width="4.625" style="87" customWidth="1"/>
    <col min="262" max="262" width="8.625" style="87" customWidth="1"/>
    <col min="263" max="263" width="4" style="87" customWidth="1"/>
    <col min="264" max="264" width="5.5" style="87" customWidth="1"/>
    <col min="265" max="265" width="6" style="87" customWidth="1"/>
    <col min="266" max="266" width="3.375" style="87" customWidth="1"/>
    <col min="267" max="268" width="7.125" style="87" customWidth="1"/>
    <col min="269" max="269" width="4.125" style="87" customWidth="1"/>
    <col min="270" max="270" width="6.25" style="87" customWidth="1"/>
    <col min="271" max="271" width="3.875" style="87" customWidth="1"/>
    <col min="272" max="272" width="6.25" style="87" customWidth="1"/>
    <col min="273" max="512" width="9" style="87"/>
    <col min="513" max="513" width="3.625" style="87" customWidth="1"/>
    <col min="514" max="514" width="4.625" style="87" customWidth="1"/>
    <col min="515" max="515" width="8.625" style="87" customWidth="1"/>
    <col min="516" max="516" width="3.625" style="87" customWidth="1"/>
    <col min="517" max="517" width="4.625" style="87" customWidth="1"/>
    <col min="518" max="518" width="8.625" style="87" customWidth="1"/>
    <col min="519" max="519" width="4" style="87" customWidth="1"/>
    <col min="520" max="520" width="5.5" style="87" customWidth="1"/>
    <col min="521" max="521" width="6" style="87" customWidth="1"/>
    <col min="522" max="522" width="3.375" style="87" customWidth="1"/>
    <col min="523" max="524" width="7.125" style="87" customWidth="1"/>
    <col min="525" max="525" width="4.125" style="87" customWidth="1"/>
    <col min="526" max="526" width="6.25" style="87" customWidth="1"/>
    <col min="527" max="527" width="3.875" style="87" customWidth="1"/>
    <col min="528" max="528" width="6.25" style="87" customWidth="1"/>
    <col min="529" max="768" width="9" style="87"/>
    <col min="769" max="769" width="3.625" style="87" customWidth="1"/>
    <col min="770" max="770" width="4.625" style="87" customWidth="1"/>
    <col min="771" max="771" width="8.625" style="87" customWidth="1"/>
    <col min="772" max="772" width="3.625" style="87" customWidth="1"/>
    <col min="773" max="773" width="4.625" style="87" customWidth="1"/>
    <col min="774" max="774" width="8.625" style="87" customWidth="1"/>
    <col min="775" max="775" width="4" style="87" customWidth="1"/>
    <col min="776" max="776" width="5.5" style="87" customWidth="1"/>
    <col min="777" max="777" width="6" style="87" customWidth="1"/>
    <col min="778" max="778" width="3.375" style="87" customWidth="1"/>
    <col min="779" max="780" width="7.125" style="87" customWidth="1"/>
    <col min="781" max="781" width="4.125" style="87" customWidth="1"/>
    <col min="782" max="782" width="6.25" style="87" customWidth="1"/>
    <col min="783" max="783" width="3.875" style="87" customWidth="1"/>
    <col min="784" max="784" width="6.25" style="87" customWidth="1"/>
    <col min="785" max="1024" width="9" style="87"/>
    <col min="1025" max="1025" width="3.625" style="87" customWidth="1"/>
    <col min="1026" max="1026" width="4.625" style="87" customWidth="1"/>
    <col min="1027" max="1027" width="8.625" style="87" customWidth="1"/>
    <col min="1028" max="1028" width="3.625" style="87" customWidth="1"/>
    <col min="1029" max="1029" width="4.625" style="87" customWidth="1"/>
    <col min="1030" max="1030" width="8.625" style="87" customWidth="1"/>
    <col min="1031" max="1031" width="4" style="87" customWidth="1"/>
    <col min="1032" max="1032" width="5.5" style="87" customWidth="1"/>
    <col min="1033" max="1033" width="6" style="87" customWidth="1"/>
    <col min="1034" max="1034" width="3.375" style="87" customWidth="1"/>
    <col min="1035" max="1036" width="7.125" style="87" customWidth="1"/>
    <col min="1037" max="1037" width="4.125" style="87" customWidth="1"/>
    <col min="1038" max="1038" width="6.25" style="87" customWidth="1"/>
    <col min="1039" max="1039" width="3.875" style="87" customWidth="1"/>
    <col min="1040" max="1040" width="6.25" style="87" customWidth="1"/>
    <col min="1041" max="1280" width="9" style="87"/>
    <col min="1281" max="1281" width="3.625" style="87" customWidth="1"/>
    <col min="1282" max="1282" width="4.625" style="87" customWidth="1"/>
    <col min="1283" max="1283" width="8.625" style="87" customWidth="1"/>
    <col min="1284" max="1284" width="3.625" style="87" customWidth="1"/>
    <col min="1285" max="1285" width="4.625" style="87" customWidth="1"/>
    <col min="1286" max="1286" width="8.625" style="87" customWidth="1"/>
    <col min="1287" max="1287" width="4" style="87" customWidth="1"/>
    <col min="1288" max="1288" width="5.5" style="87" customWidth="1"/>
    <col min="1289" max="1289" width="6" style="87" customWidth="1"/>
    <col min="1290" max="1290" width="3.375" style="87" customWidth="1"/>
    <col min="1291" max="1292" width="7.125" style="87" customWidth="1"/>
    <col min="1293" max="1293" width="4.125" style="87" customWidth="1"/>
    <col min="1294" max="1294" width="6.25" style="87" customWidth="1"/>
    <col min="1295" max="1295" width="3.875" style="87" customWidth="1"/>
    <col min="1296" max="1296" width="6.25" style="87" customWidth="1"/>
    <col min="1297" max="1536" width="9" style="87"/>
    <col min="1537" max="1537" width="3.625" style="87" customWidth="1"/>
    <col min="1538" max="1538" width="4.625" style="87" customWidth="1"/>
    <col min="1539" max="1539" width="8.625" style="87" customWidth="1"/>
    <col min="1540" max="1540" width="3.625" style="87" customWidth="1"/>
    <col min="1541" max="1541" width="4.625" style="87" customWidth="1"/>
    <col min="1542" max="1542" width="8.625" style="87" customWidth="1"/>
    <col min="1543" max="1543" width="4" style="87" customWidth="1"/>
    <col min="1544" max="1544" width="5.5" style="87" customWidth="1"/>
    <col min="1545" max="1545" width="6" style="87" customWidth="1"/>
    <col min="1546" max="1546" width="3.375" style="87" customWidth="1"/>
    <col min="1547" max="1548" width="7.125" style="87" customWidth="1"/>
    <col min="1549" max="1549" width="4.125" style="87" customWidth="1"/>
    <col min="1550" max="1550" width="6.25" style="87" customWidth="1"/>
    <col min="1551" max="1551" width="3.875" style="87" customWidth="1"/>
    <col min="1552" max="1552" width="6.25" style="87" customWidth="1"/>
    <col min="1553" max="1792" width="9" style="87"/>
    <col min="1793" max="1793" width="3.625" style="87" customWidth="1"/>
    <col min="1794" max="1794" width="4.625" style="87" customWidth="1"/>
    <col min="1795" max="1795" width="8.625" style="87" customWidth="1"/>
    <col min="1796" max="1796" width="3.625" style="87" customWidth="1"/>
    <col min="1797" max="1797" width="4.625" style="87" customWidth="1"/>
    <col min="1798" max="1798" width="8.625" style="87" customWidth="1"/>
    <col min="1799" max="1799" width="4" style="87" customWidth="1"/>
    <col min="1800" max="1800" width="5.5" style="87" customWidth="1"/>
    <col min="1801" max="1801" width="6" style="87" customWidth="1"/>
    <col min="1802" max="1802" width="3.375" style="87" customWidth="1"/>
    <col min="1803" max="1804" width="7.125" style="87" customWidth="1"/>
    <col min="1805" max="1805" width="4.125" style="87" customWidth="1"/>
    <col min="1806" max="1806" width="6.25" style="87" customWidth="1"/>
    <col min="1807" max="1807" width="3.875" style="87" customWidth="1"/>
    <col min="1808" max="1808" width="6.25" style="87" customWidth="1"/>
    <col min="1809" max="2048" width="9" style="87"/>
    <col min="2049" max="2049" width="3.625" style="87" customWidth="1"/>
    <col min="2050" max="2050" width="4.625" style="87" customWidth="1"/>
    <col min="2051" max="2051" width="8.625" style="87" customWidth="1"/>
    <col min="2052" max="2052" width="3.625" style="87" customWidth="1"/>
    <col min="2053" max="2053" width="4.625" style="87" customWidth="1"/>
    <col min="2054" max="2054" width="8.625" style="87" customWidth="1"/>
    <col min="2055" max="2055" width="4" style="87" customWidth="1"/>
    <col min="2056" max="2056" width="5.5" style="87" customWidth="1"/>
    <col min="2057" max="2057" width="6" style="87" customWidth="1"/>
    <col min="2058" max="2058" width="3.375" style="87" customWidth="1"/>
    <col min="2059" max="2060" width="7.125" style="87" customWidth="1"/>
    <col min="2061" max="2061" width="4.125" style="87" customWidth="1"/>
    <col min="2062" max="2062" width="6.25" style="87" customWidth="1"/>
    <col min="2063" max="2063" width="3.875" style="87" customWidth="1"/>
    <col min="2064" max="2064" width="6.25" style="87" customWidth="1"/>
    <col min="2065" max="2304" width="9" style="87"/>
    <col min="2305" max="2305" width="3.625" style="87" customWidth="1"/>
    <col min="2306" max="2306" width="4.625" style="87" customWidth="1"/>
    <col min="2307" max="2307" width="8.625" style="87" customWidth="1"/>
    <col min="2308" max="2308" width="3.625" style="87" customWidth="1"/>
    <col min="2309" max="2309" width="4.625" style="87" customWidth="1"/>
    <col min="2310" max="2310" width="8.625" style="87" customWidth="1"/>
    <col min="2311" max="2311" width="4" style="87" customWidth="1"/>
    <col min="2312" max="2312" width="5.5" style="87" customWidth="1"/>
    <col min="2313" max="2313" width="6" style="87" customWidth="1"/>
    <col min="2314" max="2314" width="3.375" style="87" customWidth="1"/>
    <col min="2315" max="2316" width="7.125" style="87" customWidth="1"/>
    <col min="2317" max="2317" width="4.125" style="87" customWidth="1"/>
    <col min="2318" max="2318" width="6.25" style="87" customWidth="1"/>
    <col min="2319" max="2319" width="3.875" style="87" customWidth="1"/>
    <col min="2320" max="2320" width="6.25" style="87" customWidth="1"/>
    <col min="2321" max="2560" width="9" style="87"/>
    <col min="2561" max="2561" width="3.625" style="87" customWidth="1"/>
    <col min="2562" max="2562" width="4.625" style="87" customWidth="1"/>
    <col min="2563" max="2563" width="8.625" style="87" customWidth="1"/>
    <col min="2564" max="2564" width="3.625" style="87" customWidth="1"/>
    <col min="2565" max="2565" width="4.625" style="87" customWidth="1"/>
    <col min="2566" max="2566" width="8.625" style="87" customWidth="1"/>
    <col min="2567" max="2567" width="4" style="87" customWidth="1"/>
    <col min="2568" max="2568" width="5.5" style="87" customWidth="1"/>
    <col min="2569" max="2569" width="6" style="87" customWidth="1"/>
    <col min="2570" max="2570" width="3.375" style="87" customWidth="1"/>
    <col min="2571" max="2572" width="7.125" style="87" customWidth="1"/>
    <col min="2573" max="2573" width="4.125" style="87" customWidth="1"/>
    <col min="2574" max="2574" width="6.25" style="87" customWidth="1"/>
    <col min="2575" max="2575" width="3.875" style="87" customWidth="1"/>
    <col min="2576" max="2576" width="6.25" style="87" customWidth="1"/>
    <col min="2577" max="2816" width="9" style="87"/>
    <col min="2817" max="2817" width="3.625" style="87" customWidth="1"/>
    <col min="2818" max="2818" width="4.625" style="87" customWidth="1"/>
    <col min="2819" max="2819" width="8.625" style="87" customWidth="1"/>
    <col min="2820" max="2820" width="3.625" style="87" customWidth="1"/>
    <col min="2821" max="2821" width="4.625" style="87" customWidth="1"/>
    <col min="2822" max="2822" width="8.625" style="87" customWidth="1"/>
    <col min="2823" max="2823" width="4" style="87" customWidth="1"/>
    <col min="2824" max="2824" width="5.5" style="87" customWidth="1"/>
    <col min="2825" max="2825" width="6" style="87" customWidth="1"/>
    <col min="2826" max="2826" width="3.375" style="87" customWidth="1"/>
    <col min="2827" max="2828" width="7.125" style="87" customWidth="1"/>
    <col min="2829" max="2829" width="4.125" style="87" customWidth="1"/>
    <col min="2830" max="2830" width="6.25" style="87" customWidth="1"/>
    <col min="2831" max="2831" width="3.875" style="87" customWidth="1"/>
    <col min="2832" max="2832" width="6.25" style="87" customWidth="1"/>
    <col min="2833" max="3072" width="9" style="87"/>
    <col min="3073" max="3073" width="3.625" style="87" customWidth="1"/>
    <col min="3074" max="3074" width="4.625" style="87" customWidth="1"/>
    <col min="3075" max="3075" width="8.625" style="87" customWidth="1"/>
    <col min="3076" max="3076" width="3.625" style="87" customWidth="1"/>
    <col min="3077" max="3077" width="4.625" style="87" customWidth="1"/>
    <col min="3078" max="3078" width="8.625" style="87" customWidth="1"/>
    <col min="3079" max="3079" width="4" style="87" customWidth="1"/>
    <col min="3080" max="3080" width="5.5" style="87" customWidth="1"/>
    <col min="3081" max="3081" width="6" style="87" customWidth="1"/>
    <col min="3082" max="3082" width="3.375" style="87" customWidth="1"/>
    <col min="3083" max="3084" width="7.125" style="87" customWidth="1"/>
    <col min="3085" max="3085" width="4.125" style="87" customWidth="1"/>
    <col min="3086" max="3086" width="6.25" style="87" customWidth="1"/>
    <col min="3087" max="3087" width="3.875" style="87" customWidth="1"/>
    <col min="3088" max="3088" width="6.25" style="87" customWidth="1"/>
    <col min="3089" max="3328" width="9" style="87"/>
    <col min="3329" max="3329" width="3.625" style="87" customWidth="1"/>
    <col min="3330" max="3330" width="4.625" style="87" customWidth="1"/>
    <col min="3331" max="3331" width="8.625" style="87" customWidth="1"/>
    <col min="3332" max="3332" width="3.625" style="87" customWidth="1"/>
    <col min="3333" max="3333" width="4.625" style="87" customWidth="1"/>
    <col min="3334" max="3334" width="8.625" style="87" customWidth="1"/>
    <col min="3335" max="3335" width="4" style="87" customWidth="1"/>
    <col min="3336" max="3336" width="5.5" style="87" customWidth="1"/>
    <col min="3337" max="3337" width="6" style="87" customWidth="1"/>
    <col min="3338" max="3338" width="3.375" style="87" customWidth="1"/>
    <col min="3339" max="3340" width="7.125" style="87" customWidth="1"/>
    <col min="3341" max="3341" width="4.125" style="87" customWidth="1"/>
    <col min="3342" max="3342" width="6.25" style="87" customWidth="1"/>
    <col min="3343" max="3343" width="3.875" style="87" customWidth="1"/>
    <col min="3344" max="3344" width="6.25" style="87" customWidth="1"/>
    <col min="3345" max="3584" width="9" style="87"/>
    <col min="3585" max="3585" width="3.625" style="87" customWidth="1"/>
    <col min="3586" max="3586" width="4.625" style="87" customWidth="1"/>
    <col min="3587" max="3587" width="8.625" style="87" customWidth="1"/>
    <col min="3588" max="3588" width="3.625" style="87" customWidth="1"/>
    <col min="3589" max="3589" width="4.625" style="87" customWidth="1"/>
    <col min="3590" max="3590" width="8.625" style="87" customWidth="1"/>
    <col min="3591" max="3591" width="4" style="87" customWidth="1"/>
    <col min="3592" max="3592" width="5.5" style="87" customWidth="1"/>
    <col min="3593" max="3593" width="6" style="87" customWidth="1"/>
    <col min="3594" max="3594" width="3.375" style="87" customWidth="1"/>
    <col min="3595" max="3596" width="7.125" style="87" customWidth="1"/>
    <col min="3597" max="3597" width="4.125" style="87" customWidth="1"/>
    <col min="3598" max="3598" width="6.25" style="87" customWidth="1"/>
    <col min="3599" max="3599" width="3.875" style="87" customWidth="1"/>
    <col min="3600" max="3600" width="6.25" style="87" customWidth="1"/>
    <col min="3601" max="3840" width="9" style="87"/>
    <col min="3841" max="3841" width="3.625" style="87" customWidth="1"/>
    <col min="3842" max="3842" width="4.625" style="87" customWidth="1"/>
    <col min="3843" max="3843" width="8.625" style="87" customWidth="1"/>
    <col min="3844" max="3844" width="3.625" style="87" customWidth="1"/>
    <col min="3845" max="3845" width="4.625" style="87" customWidth="1"/>
    <col min="3846" max="3846" width="8.625" style="87" customWidth="1"/>
    <col min="3847" max="3847" width="4" style="87" customWidth="1"/>
    <col min="3848" max="3848" width="5.5" style="87" customWidth="1"/>
    <col min="3849" max="3849" width="6" style="87" customWidth="1"/>
    <col min="3850" max="3850" width="3.375" style="87" customWidth="1"/>
    <col min="3851" max="3852" width="7.125" style="87" customWidth="1"/>
    <col min="3853" max="3853" width="4.125" style="87" customWidth="1"/>
    <col min="3854" max="3854" width="6.25" style="87" customWidth="1"/>
    <col min="3855" max="3855" width="3.875" style="87" customWidth="1"/>
    <col min="3856" max="3856" width="6.25" style="87" customWidth="1"/>
    <col min="3857" max="4096" width="9" style="87"/>
    <col min="4097" max="4097" width="3.625" style="87" customWidth="1"/>
    <col min="4098" max="4098" width="4.625" style="87" customWidth="1"/>
    <col min="4099" max="4099" width="8.625" style="87" customWidth="1"/>
    <col min="4100" max="4100" width="3.625" style="87" customWidth="1"/>
    <col min="4101" max="4101" width="4.625" style="87" customWidth="1"/>
    <col min="4102" max="4102" width="8.625" style="87" customWidth="1"/>
    <col min="4103" max="4103" width="4" style="87" customWidth="1"/>
    <col min="4104" max="4104" width="5.5" style="87" customWidth="1"/>
    <col min="4105" max="4105" width="6" style="87" customWidth="1"/>
    <col min="4106" max="4106" width="3.375" style="87" customWidth="1"/>
    <col min="4107" max="4108" width="7.125" style="87" customWidth="1"/>
    <col min="4109" max="4109" width="4.125" style="87" customWidth="1"/>
    <col min="4110" max="4110" width="6.25" style="87" customWidth="1"/>
    <col min="4111" max="4111" width="3.875" style="87" customWidth="1"/>
    <col min="4112" max="4112" width="6.25" style="87" customWidth="1"/>
    <col min="4113" max="4352" width="9" style="87"/>
    <col min="4353" max="4353" width="3.625" style="87" customWidth="1"/>
    <col min="4354" max="4354" width="4.625" style="87" customWidth="1"/>
    <col min="4355" max="4355" width="8.625" style="87" customWidth="1"/>
    <col min="4356" max="4356" width="3.625" style="87" customWidth="1"/>
    <col min="4357" max="4357" width="4.625" style="87" customWidth="1"/>
    <col min="4358" max="4358" width="8.625" style="87" customWidth="1"/>
    <col min="4359" max="4359" width="4" style="87" customWidth="1"/>
    <col min="4360" max="4360" width="5.5" style="87" customWidth="1"/>
    <col min="4361" max="4361" width="6" style="87" customWidth="1"/>
    <col min="4362" max="4362" width="3.375" style="87" customWidth="1"/>
    <col min="4363" max="4364" width="7.125" style="87" customWidth="1"/>
    <col min="4365" max="4365" width="4.125" style="87" customWidth="1"/>
    <col min="4366" max="4366" width="6.25" style="87" customWidth="1"/>
    <col min="4367" max="4367" width="3.875" style="87" customWidth="1"/>
    <col min="4368" max="4368" width="6.25" style="87" customWidth="1"/>
    <col min="4369" max="4608" width="9" style="87"/>
    <col min="4609" max="4609" width="3.625" style="87" customWidth="1"/>
    <col min="4610" max="4610" width="4.625" style="87" customWidth="1"/>
    <col min="4611" max="4611" width="8.625" style="87" customWidth="1"/>
    <col min="4612" max="4612" width="3.625" style="87" customWidth="1"/>
    <col min="4613" max="4613" width="4.625" style="87" customWidth="1"/>
    <col min="4614" max="4614" width="8.625" style="87" customWidth="1"/>
    <col min="4615" max="4615" width="4" style="87" customWidth="1"/>
    <col min="4616" max="4616" width="5.5" style="87" customWidth="1"/>
    <col min="4617" max="4617" width="6" style="87" customWidth="1"/>
    <col min="4618" max="4618" width="3.375" style="87" customWidth="1"/>
    <col min="4619" max="4620" width="7.125" style="87" customWidth="1"/>
    <col min="4621" max="4621" width="4.125" style="87" customWidth="1"/>
    <col min="4622" max="4622" width="6.25" style="87" customWidth="1"/>
    <col min="4623" max="4623" width="3.875" style="87" customWidth="1"/>
    <col min="4624" max="4624" width="6.25" style="87" customWidth="1"/>
    <col min="4625" max="4864" width="9" style="87"/>
    <col min="4865" max="4865" width="3.625" style="87" customWidth="1"/>
    <col min="4866" max="4866" width="4.625" style="87" customWidth="1"/>
    <col min="4867" max="4867" width="8.625" style="87" customWidth="1"/>
    <col min="4868" max="4868" width="3.625" style="87" customWidth="1"/>
    <col min="4869" max="4869" width="4.625" style="87" customWidth="1"/>
    <col min="4870" max="4870" width="8.625" style="87" customWidth="1"/>
    <col min="4871" max="4871" width="4" style="87" customWidth="1"/>
    <col min="4872" max="4872" width="5.5" style="87" customWidth="1"/>
    <col min="4873" max="4873" width="6" style="87" customWidth="1"/>
    <col min="4874" max="4874" width="3.375" style="87" customWidth="1"/>
    <col min="4875" max="4876" width="7.125" style="87" customWidth="1"/>
    <col min="4877" max="4877" width="4.125" style="87" customWidth="1"/>
    <col min="4878" max="4878" width="6.25" style="87" customWidth="1"/>
    <col min="4879" max="4879" width="3.875" style="87" customWidth="1"/>
    <col min="4880" max="4880" width="6.25" style="87" customWidth="1"/>
    <col min="4881" max="5120" width="9" style="87"/>
    <col min="5121" max="5121" width="3.625" style="87" customWidth="1"/>
    <col min="5122" max="5122" width="4.625" style="87" customWidth="1"/>
    <col min="5123" max="5123" width="8.625" style="87" customWidth="1"/>
    <col min="5124" max="5124" width="3.625" style="87" customWidth="1"/>
    <col min="5125" max="5125" width="4.625" style="87" customWidth="1"/>
    <col min="5126" max="5126" width="8.625" style="87" customWidth="1"/>
    <col min="5127" max="5127" width="4" style="87" customWidth="1"/>
    <col min="5128" max="5128" width="5.5" style="87" customWidth="1"/>
    <col min="5129" max="5129" width="6" style="87" customWidth="1"/>
    <col min="5130" max="5130" width="3.375" style="87" customWidth="1"/>
    <col min="5131" max="5132" width="7.125" style="87" customWidth="1"/>
    <col min="5133" max="5133" width="4.125" style="87" customWidth="1"/>
    <col min="5134" max="5134" width="6.25" style="87" customWidth="1"/>
    <col min="5135" max="5135" width="3.875" style="87" customWidth="1"/>
    <col min="5136" max="5136" width="6.25" style="87" customWidth="1"/>
    <col min="5137" max="5376" width="9" style="87"/>
    <col min="5377" max="5377" width="3.625" style="87" customWidth="1"/>
    <col min="5378" max="5378" width="4.625" style="87" customWidth="1"/>
    <col min="5379" max="5379" width="8.625" style="87" customWidth="1"/>
    <col min="5380" max="5380" width="3.625" style="87" customWidth="1"/>
    <col min="5381" max="5381" width="4.625" style="87" customWidth="1"/>
    <col min="5382" max="5382" width="8.625" style="87" customWidth="1"/>
    <col min="5383" max="5383" width="4" style="87" customWidth="1"/>
    <col min="5384" max="5384" width="5.5" style="87" customWidth="1"/>
    <col min="5385" max="5385" width="6" style="87" customWidth="1"/>
    <col min="5386" max="5386" width="3.375" style="87" customWidth="1"/>
    <col min="5387" max="5388" width="7.125" style="87" customWidth="1"/>
    <col min="5389" max="5389" width="4.125" style="87" customWidth="1"/>
    <col min="5390" max="5390" width="6.25" style="87" customWidth="1"/>
    <col min="5391" max="5391" width="3.875" style="87" customWidth="1"/>
    <col min="5392" max="5392" width="6.25" style="87" customWidth="1"/>
    <col min="5393" max="5632" width="9" style="87"/>
    <col min="5633" max="5633" width="3.625" style="87" customWidth="1"/>
    <col min="5634" max="5634" width="4.625" style="87" customWidth="1"/>
    <col min="5635" max="5635" width="8.625" style="87" customWidth="1"/>
    <col min="5636" max="5636" width="3.625" style="87" customWidth="1"/>
    <col min="5637" max="5637" width="4.625" style="87" customWidth="1"/>
    <col min="5638" max="5638" width="8.625" style="87" customWidth="1"/>
    <col min="5639" max="5639" width="4" style="87" customWidth="1"/>
    <col min="5640" max="5640" width="5.5" style="87" customWidth="1"/>
    <col min="5641" max="5641" width="6" style="87" customWidth="1"/>
    <col min="5642" max="5642" width="3.375" style="87" customWidth="1"/>
    <col min="5643" max="5644" width="7.125" style="87" customWidth="1"/>
    <col min="5645" max="5645" width="4.125" style="87" customWidth="1"/>
    <col min="5646" max="5646" width="6.25" style="87" customWidth="1"/>
    <col min="5647" max="5647" width="3.875" style="87" customWidth="1"/>
    <col min="5648" max="5648" width="6.25" style="87" customWidth="1"/>
    <col min="5649" max="5888" width="9" style="87"/>
    <col min="5889" max="5889" width="3.625" style="87" customWidth="1"/>
    <col min="5890" max="5890" width="4.625" style="87" customWidth="1"/>
    <col min="5891" max="5891" width="8.625" style="87" customWidth="1"/>
    <col min="5892" max="5892" width="3.625" style="87" customWidth="1"/>
    <col min="5893" max="5893" width="4.625" style="87" customWidth="1"/>
    <col min="5894" max="5894" width="8.625" style="87" customWidth="1"/>
    <col min="5895" max="5895" width="4" style="87" customWidth="1"/>
    <col min="5896" max="5896" width="5.5" style="87" customWidth="1"/>
    <col min="5897" max="5897" width="6" style="87" customWidth="1"/>
    <col min="5898" max="5898" width="3.375" style="87" customWidth="1"/>
    <col min="5899" max="5900" width="7.125" style="87" customWidth="1"/>
    <col min="5901" max="5901" width="4.125" style="87" customWidth="1"/>
    <col min="5902" max="5902" width="6.25" style="87" customWidth="1"/>
    <col min="5903" max="5903" width="3.875" style="87" customWidth="1"/>
    <col min="5904" max="5904" width="6.25" style="87" customWidth="1"/>
    <col min="5905" max="6144" width="9" style="87"/>
    <col min="6145" max="6145" width="3.625" style="87" customWidth="1"/>
    <col min="6146" max="6146" width="4.625" style="87" customWidth="1"/>
    <col min="6147" max="6147" width="8.625" style="87" customWidth="1"/>
    <col min="6148" max="6148" width="3.625" style="87" customWidth="1"/>
    <col min="6149" max="6149" width="4.625" style="87" customWidth="1"/>
    <col min="6150" max="6150" width="8.625" style="87" customWidth="1"/>
    <col min="6151" max="6151" width="4" style="87" customWidth="1"/>
    <col min="6152" max="6152" width="5.5" style="87" customWidth="1"/>
    <col min="6153" max="6153" width="6" style="87" customWidth="1"/>
    <col min="6154" max="6154" width="3.375" style="87" customWidth="1"/>
    <col min="6155" max="6156" width="7.125" style="87" customWidth="1"/>
    <col min="6157" max="6157" width="4.125" style="87" customWidth="1"/>
    <col min="6158" max="6158" width="6.25" style="87" customWidth="1"/>
    <col min="6159" max="6159" width="3.875" style="87" customWidth="1"/>
    <col min="6160" max="6160" width="6.25" style="87" customWidth="1"/>
    <col min="6161" max="6400" width="9" style="87"/>
    <col min="6401" max="6401" width="3.625" style="87" customWidth="1"/>
    <col min="6402" max="6402" width="4.625" style="87" customWidth="1"/>
    <col min="6403" max="6403" width="8.625" style="87" customWidth="1"/>
    <col min="6404" max="6404" width="3.625" style="87" customWidth="1"/>
    <col min="6405" max="6405" width="4.625" style="87" customWidth="1"/>
    <col min="6406" max="6406" width="8.625" style="87" customWidth="1"/>
    <col min="6407" max="6407" width="4" style="87" customWidth="1"/>
    <col min="6408" max="6408" width="5.5" style="87" customWidth="1"/>
    <col min="6409" max="6409" width="6" style="87" customWidth="1"/>
    <col min="6410" max="6410" width="3.375" style="87" customWidth="1"/>
    <col min="6411" max="6412" width="7.125" style="87" customWidth="1"/>
    <col min="6413" max="6413" width="4.125" style="87" customWidth="1"/>
    <col min="6414" max="6414" width="6.25" style="87" customWidth="1"/>
    <col min="6415" max="6415" width="3.875" style="87" customWidth="1"/>
    <col min="6416" max="6416" width="6.25" style="87" customWidth="1"/>
    <col min="6417" max="6656" width="9" style="87"/>
    <col min="6657" max="6657" width="3.625" style="87" customWidth="1"/>
    <col min="6658" max="6658" width="4.625" style="87" customWidth="1"/>
    <col min="6659" max="6659" width="8.625" style="87" customWidth="1"/>
    <col min="6660" max="6660" width="3.625" style="87" customWidth="1"/>
    <col min="6661" max="6661" width="4.625" style="87" customWidth="1"/>
    <col min="6662" max="6662" width="8.625" style="87" customWidth="1"/>
    <col min="6663" max="6663" width="4" style="87" customWidth="1"/>
    <col min="6664" max="6664" width="5.5" style="87" customWidth="1"/>
    <col min="6665" max="6665" width="6" style="87" customWidth="1"/>
    <col min="6666" max="6666" width="3.375" style="87" customWidth="1"/>
    <col min="6667" max="6668" width="7.125" style="87" customWidth="1"/>
    <col min="6669" max="6669" width="4.125" style="87" customWidth="1"/>
    <col min="6670" max="6670" width="6.25" style="87" customWidth="1"/>
    <col min="6671" max="6671" width="3.875" style="87" customWidth="1"/>
    <col min="6672" max="6672" width="6.25" style="87" customWidth="1"/>
    <col min="6673" max="6912" width="9" style="87"/>
    <col min="6913" max="6913" width="3.625" style="87" customWidth="1"/>
    <col min="6914" max="6914" width="4.625" style="87" customWidth="1"/>
    <col min="6915" max="6915" width="8.625" style="87" customWidth="1"/>
    <col min="6916" max="6916" width="3.625" style="87" customWidth="1"/>
    <col min="6917" max="6917" width="4.625" style="87" customWidth="1"/>
    <col min="6918" max="6918" width="8.625" style="87" customWidth="1"/>
    <col min="6919" max="6919" width="4" style="87" customWidth="1"/>
    <col min="6920" max="6920" width="5.5" style="87" customWidth="1"/>
    <col min="6921" max="6921" width="6" style="87" customWidth="1"/>
    <col min="6922" max="6922" width="3.375" style="87" customWidth="1"/>
    <col min="6923" max="6924" width="7.125" style="87" customWidth="1"/>
    <col min="6925" max="6925" width="4.125" style="87" customWidth="1"/>
    <col min="6926" max="6926" width="6.25" style="87" customWidth="1"/>
    <col min="6927" max="6927" width="3.875" style="87" customWidth="1"/>
    <col min="6928" max="6928" width="6.25" style="87" customWidth="1"/>
    <col min="6929" max="7168" width="9" style="87"/>
    <col min="7169" max="7169" width="3.625" style="87" customWidth="1"/>
    <col min="7170" max="7170" width="4.625" style="87" customWidth="1"/>
    <col min="7171" max="7171" width="8.625" style="87" customWidth="1"/>
    <col min="7172" max="7172" width="3.625" style="87" customWidth="1"/>
    <col min="7173" max="7173" width="4.625" style="87" customWidth="1"/>
    <col min="7174" max="7174" width="8.625" style="87" customWidth="1"/>
    <col min="7175" max="7175" width="4" style="87" customWidth="1"/>
    <col min="7176" max="7176" width="5.5" style="87" customWidth="1"/>
    <col min="7177" max="7177" width="6" style="87" customWidth="1"/>
    <col min="7178" max="7178" width="3.375" style="87" customWidth="1"/>
    <col min="7179" max="7180" width="7.125" style="87" customWidth="1"/>
    <col min="7181" max="7181" width="4.125" style="87" customWidth="1"/>
    <col min="7182" max="7182" width="6.25" style="87" customWidth="1"/>
    <col min="7183" max="7183" width="3.875" style="87" customWidth="1"/>
    <col min="7184" max="7184" width="6.25" style="87" customWidth="1"/>
    <col min="7185" max="7424" width="9" style="87"/>
    <col min="7425" max="7425" width="3.625" style="87" customWidth="1"/>
    <col min="7426" max="7426" width="4.625" style="87" customWidth="1"/>
    <col min="7427" max="7427" width="8.625" style="87" customWidth="1"/>
    <col min="7428" max="7428" width="3.625" style="87" customWidth="1"/>
    <col min="7429" max="7429" width="4.625" style="87" customWidth="1"/>
    <col min="7430" max="7430" width="8.625" style="87" customWidth="1"/>
    <col min="7431" max="7431" width="4" style="87" customWidth="1"/>
    <col min="7432" max="7432" width="5.5" style="87" customWidth="1"/>
    <col min="7433" max="7433" width="6" style="87" customWidth="1"/>
    <col min="7434" max="7434" width="3.375" style="87" customWidth="1"/>
    <col min="7435" max="7436" width="7.125" style="87" customWidth="1"/>
    <col min="7437" max="7437" width="4.125" style="87" customWidth="1"/>
    <col min="7438" max="7438" width="6.25" style="87" customWidth="1"/>
    <col min="7439" max="7439" width="3.875" style="87" customWidth="1"/>
    <col min="7440" max="7440" width="6.25" style="87" customWidth="1"/>
    <col min="7441" max="7680" width="9" style="87"/>
    <col min="7681" max="7681" width="3.625" style="87" customWidth="1"/>
    <col min="7682" max="7682" width="4.625" style="87" customWidth="1"/>
    <col min="7683" max="7683" width="8.625" style="87" customWidth="1"/>
    <col min="7684" max="7684" width="3.625" style="87" customWidth="1"/>
    <col min="7685" max="7685" width="4.625" style="87" customWidth="1"/>
    <col min="7686" max="7686" width="8.625" style="87" customWidth="1"/>
    <col min="7687" max="7687" width="4" style="87" customWidth="1"/>
    <col min="7688" max="7688" width="5.5" style="87" customWidth="1"/>
    <col min="7689" max="7689" width="6" style="87" customWidth="1"/>
    <col min="7690" max="7690" width="3.375" style="87" customWidth="1"/>
    <col min="7691" max="7692" width="7.125" style="87" customWidth="1"/>
    <col min="7693" max="7693" width="4.125" style="87" customWidth="1"/>
    <col min="7694" max="7694" width="6.25" style="87" customWidth="1"/>
    <col min="7695" max="7695" width="3.875" style="87" customWidth="1"/>
    <col min="7696" max="7696" width="6.25" style="87" customWidth="1"/>
    <col min="7697" max="7936" width="9" style="87"/>
    <col min="7937" max="7937" width="3.625" style="87" customWidth="1"/>
    <col min="7938" max="7938" width="4.625" style="87" customWidth="1"/>
    <col min="7939" max="7939" width="8.625" style="87" customWidth="1"/>
    <col min="7940" max="7940" width="3.625" style="87" customWidth="1"/>
    <col min="7941" max="7941" width="4.625" style="87" customWidth="1"/>
    <col min="7942" max="7942" width="8.625" style="87" customWidth="1"/>
    <col min="7943" max="7943" width="4" style="87" customWidth="1"/>
    <col min="7944" max="7944" width="5.5" style="87" customWidth="1"/>
    <col min="7945" max="7945" width="6" style="87" customWidth="1"/>
    <col min="7946" max="7946" width="3.375" style="87" customWidth="1"/>
    <col min="7947" max="7948" width="7.125" style="87" customWidth="1"/>
    <col min="7949" max="7949" width="4.125" style="87" customWidth="1"/>
    <col min="7950" max="7950" width="6.25" style="87" customWidth="1"/>
    <col min="7951" max="7951" width="3.875" style="87" customWidth="1"/>
    <col min="7952" max="7952" width="6.25" style="87" customWidth="1"/>
    <col min="7953" max="8192" width="9" style="87"/>
    <col min="8193" max="8193" width="3.625" style="87" customWidth="1"/>
    <col min="8194" max="8194" width="4.625" style="87" customWidth="1"/>
    <col min="8195" max="8195" width="8.625" style="87" customWidth="1"/>
    <col min="8196" max="8196" width="3.625" style="87" customWidth="1"/>
    <col min="8197" max="8197" width="4.625" style="87" customWidth="1"/>
    <col min="8198" max="8198" width="8.625" style="87" customWidth="1"/>
    <col min="8199" max="8199" width="4" style="87" customWidth="1"/>
    <col min="8200" max="8200" width="5.5" style="87" customWidth="1"/>
    <col min="8201" max="8201" width="6" style="87" customWidth="1"/>
    <col min="8202" max="8202" width="3.375" style="87" customWidth="1"/>
    <col min="8203" max="8204" width="7.125" style="87" customWidth="1"/>
    <col min="8205" max="8205" width="4.125" style="87" customWidth="1"/>
    <col min="8206" max="8206" width="6.25" style="87" customWidth="1"/>
    <col min="8207" max="8207" width="3.875" style="87" customWidth="1"/>
    <col min="8208" max="8208" width="6.25" style="87" customWidth="1"/>
    <col min="8209" max="8448" width="9" style="87"/>
    <col min="8449" max="8449" width="3.625" style="87" customWidth="1"/>
    <col min="8450" max="8450" width="4.625" style="87" customWidth="1"/>
    <col min="8451" max="8451" width="8.625" style="87" customWidth="1"/>
    <col min="8452" max="8452" width="3.625" style="87" customWidth="1"/>
    <col min="8453" max="8453" width="4.625" style="87" customWidth="1"/>
    <col min="8454" max="8454" width="8.625" style="87" customWidth="1"/>
    <col min="8455" max="8455" width="4" style="87" customWidth="1"/>
    <col min="8456" max="8456" width="5.5" style="87" customWidth="1"/>
    <col min="8457" max="8457" width="6" style="87" customWidth="1"/>
    <col min="8458" max="8458" width="3.375" style="87" customWidth="1"/>
    <col min="8459" max="8460" width="7.125" style="87" customWidth="1"/>
    <col min="8461" max="8461" width="4.125" style="87" customWidth="1"/>
    <col min="8462" max="8462" width="6.25" style="87" customWidth="1"/>
    <col min="8463" max="8463" width="3.875" style="87" customWidth="1"/>
    <col min="8464" max="8464" width="6.25" style="87" customWidth="1"/>
    <col min="8465" max="8704" width="9" style="87"/>
    <col min="8705" max="8705" width="3.625" style="87" customWidth="1"/>
    <col min="8706" max="8706" width="4.625" style="87" customWidth="1"/>
    <col min="8707" max="8707" width="8.625" style="87" customWidth="1"/>
    <col min="8708" max="8708" width="3.625" style="87" customWidth="1"/>
    <col min="8709" max="8709" width="4.625" style="87" customWidth="1"/>
    <col min="8710" max="8710" width="8.625" style="87" customWidth="1"/>
    <col min="8711" max="8711" width="4" style="87" customWidth="1"/>
    <col min="8712" max="8712" width="5.5" style="87" customWidth="1"/>
    <col min="8713" max="8713" width="6" style="87" customWidth="1"/>
    <col min="8714" max="8714" width="3.375" style="87" customWidth="1"/>
    <col min="8715" max="8716" width="7.125" style="87" customWidth="1"/>
    <col min="8717" max="8717" width="4.125" style="87" customWidth="1"/>
    <col min="8718" max="8718" width="6.25" style="87" customWidth="1"/>
    <col min="8719" max="8719" width="3.875" style="87" customWidth="1"/>
    <col min="8720" max="8720" width="6.25" style="87" customWidth="1"/>
    <col min="8721" max="8960" width="9" style="87"/>
    <col min="8961" max="8961" width="3.625" style="87" customWidth="1"/>
    <col min="8962" max="8962" width="4.625" style="87" customWidth="1"/>
    <col min="8963" max="8963" width="8.625" style="87" customWidth="1"/>
    <col min="8964" max="8964" width="3.625" style="87" customWidth="1"/>
    <col min="8965" max="8965" width="4.625" style="87" customWidth="1"/>
    <col min="8966" max="8966" width="8.625" style="87" customWidth="1"/>
    <col min="8967" max="8967" width="4" style="87" customWidth="1"/>
    <col min="8968" max="8968" width="5.5" style="87" customWidth="1"/>
    <col min="8969" max="8969" width="6" style="87" customWidth="1"/>
    <col min="8970" max="8970" width="3.375" style="87" customWidth="1"/>
    <col min="8971" max="8972" width="7.125" style="87" customWidth="1"/>
    <col min="8973" max="8973" width="4.125" style="87" customWidth="1"/>
    <col min="8974" max="8974" width="6.25" style="87" customWidth="1"/>
    <col min="8975" max="8975" width="3.875" style="87" customWidth="1"/>
    <col min="8976" max="8976" width="6.25" style="87" customWidth="1"/>
    <col min="8977" max="9216" width="9" style="87"/>
    <col min="9217" max="9217" width="3.625" style="87" customWidth="1"/>
    <col min="9218" max="9218" width="4.625" style="87" customWidth="1"/>
    <col min="9219" max="9219" width="8.625" style="87" customWidth="1"/>
    <col min="9220" max="9220" width="3.625" style="87" customWidth="1"/>
    <col min="9221" max="9221" width="4.625" style="87" customWidth="1"/>
    <col min="9222" max="9222" width="8.625" style="87" customWidth="1"/>
    <col min="9223" max="9223" width="4" style="87" customWidth="1"/>
    <col min="9224" max="9224" width="5.5" style="87" customWidth="1"/>
    <col min="9225" max="9225" width="6" style="87" customWidth="1"/>
    <col min="9226" max="9226" width="3.375" style="87" customWidth="1"/>
    <col min="9227" max="9228" width="7.125" style="87" customWidth="1"/>
    <col min="9229" max="9229" width="4.125" style="87" customWidth="1"/>
    <col min="9230" max="9230" width="6.25" style="87" customWidth="1"/>
    <col min="9231" max="9231" width="3.875" style="87" customWidth="1"/>
    <col min="9232" max="9232" width="6.25" style="87" customWidth="1"/>
    <col min="9233" max="9472" width="9" style="87"/>
    <col min="9473" max="9473" width="3.625" style="87" customWidth="1"/>
    <col min="9474" max="9474" width="4.625" style="87" customWidth="1"/>
    <col min="9475" max="9475" width="8.625" style="87" customWidth="1"/>
    <col min="9476" max="9476" width="3.625" style="87" customWidth="1"/>
    <col min="9477" max="9477" width="4.625" style="87" customWidth="1"/>
    <col min="9478" max="9478" width="8.625" style="87" customWidth="1"/>
    <col min="9479" max="9479" width="4" style="87" customWidth="1"/>
    <col min="9480" max="9480" width="5.5" style="87" customWidth="1"/>
    <col min="9481" max="9481" width="6" style="87" customWidth="1"/>
    <col min="9482" max="9482" width="3.375" style="87" customWidth="1"/>
    <col min="9483" max="9484" width="7.125" style="87" customWidth="1"/>
    <col min="9485" max="9485" width="4.125" style="87" customWidth="1"/>
    <col min="9486" max="9486" width="6.25" style="87" customWidth="1"/>
    <col min="9487" max="9487" width="3.875" style="87" customWidth="1"/>
    <col min="9488" max="9488" width="6.25" style="87" customWidth="1"/>
    <col min="9489" max="9728" width="9" style="87"/>
    <col min="9729" max="9729" width="3.625" style="87" customWidth="1"/>
    <col min="9730" max="9730" width="4.625" style="87" customWidth="1"/>
    <col min="9731" max="9731" width="8.625" style="87" customWidth="1"/>
    <col min="9732" max="9732" width="3.625" style="87" customWidth="1"/>
    <col min="9733" max="9733" width="4.625" style="87" customWidth="1"/>
    <col min="9734" max="9734" width="8.625" style="87" customWidth="1"/>
    <col min="9735" max="9735" width="4" style="87" customWidth="1"/>
    <col min="9736" max="9736" width="5.5" style="87" customWidth="1"/>
    <col min="9737" max="9737" width="6" style="87" customWidth="1"/>
    <col min="9738" max="9738" width="3.375" style="87" customWidth="1"/>
    <col min="9739" max="9740" width="7.125" style="87" customWidth="1"/>
    <col min="9741" max="9741" width="4.125" style="87" customWidth="1"/>
    <col min="9742" max="9742" width="6.25" style="87" customWidth="1"/>
    <col min="9743" max="9743" width="3.875" style="87" customWidth="1"/>
    <col min="9744" max="9744" width="6.25" style="87" customWidth="1"/>
    <col min="9745" max="9984" width="9" style="87"/>
    <col min="9985" max="9985" width="3.625" style="87" customWidth="1"/>
    <col min="9986" max="9986" width="4.625" style="87" customWidth="1"/>
    <col min="9987" max="9987" width="8.625" style="87" customWidth="1"/>
    <col min="9988" max="9988" width="3.625" style="87" customWidth="1"/>
    <col min="9989" max="9989" width="4.625" style="87" customWidth="1"/>
    <col min="9990" max="9990" width="8.625" style="87" customWidth="1"/>
    <col min="9991" max="9991" width="4" style="87" customWidth="1"/>
    <col min="9992" max="9992" width="5.5" style="87" customWidth="1"/>
    <col min="9993" max="9993" width="6" style="87" customWidth="1"/>
    <col min="9994" max="9994" width="3.375" style="87" customWidth="1"/>
    <col min="9995" max="9996" width="7.125" style="87" customWidth="1"/>
    <col min="9997" max="9997" width="4.125" style="87" customWidth="1"/>
    <col min="9998" max="9998" width="6.25" style="87" customWidth="1"/>
    <col min="9999" max="9999" width="3.875" style="87" customWidth="1"/>
    <col min="10000" max="10000" width="6.25" style="87" customWidth="1"/>
    <col min="10001" max="10240" width="9" style="87"/>
    <col min="10241" max="10241" width="3.625" style="87" customWidth="1"/>
    <col min="10242" max="10242" width="4.625" style="87" customWidth="1"/>
    <col min="10243" max="10243" width="8.625" style="87" customWidth="1"/>
    <col min="10244" max="10244" width="3.625" style="87" customWidth="1"/>
    <col min="10245" max="10245" width="4.625" style="87" customWidth="1"/>
    <col min="10246" max="10246" width="8.625" style="87" customWidth="1"/>
    <col min="10247" max="10247" width="4" style="87" customWidth="1"/>
    <col min="10248" max="10248" width="5.5" style="87" customWidth="1"/>
    <col min="10249" max="10249" width="6" style="87" customWidth="1"/>
    <col min="10250" max="10250" width="3.375" style="87" customWidth="1"/>
    <col min="10251" max="10252" width="7.125" style="87" customWidth="1"/>
    <col min="10253" max="10253" width="4.125" style="87" customWidth="1"/>
    <col min="10254" max="10254" width="6.25" style="87" customWidth="1"/>
    <col min="10255" max="10255" width="3.875" style="87" customWidth="1"/>
    <col min="10256" max="10256" width="6.25" style="87" customWidth="1"/>
    <col min="10257" max="10496" width="9" style="87"/>
    <col min="10497" max="10497" width="3.625" style="87" customWidth="1"/>
    <col min="10498" max="10498" width="4.625" style="87" customWidth="1"/>
    <col min="10499" max="10499" width="8.625" style="87" customWidth="1"/>
    <col min="10500" max="10500" width="3.625" style="87" customWidth="1"/>
    <col min="10501" max="10501" width="4.625" style="87" customWidth="1"/>
    <col min="10502" max="10502" width="8.625" style="87" customWidth="1"/>
    <col min="10503" max="10503" width="4" style="87" customWidth="1"/>
    <col min="10504" max="10504" width="5.5" style="87" customWidth="1"/>
    <col min="10505" max="10505" width="6" style="87" customWidth="1"/>
    <col min="10506" max="10506" width="3.375" style="87" customWidth="1"/>
    <col min="10507" max="10508" width="7.125" style="87" customWidth="1"/>
    <col min="10509" max="10509" width="4.125" style="87" customWidth="1"/>
    <col min="10510" max="10510" width="6.25" style="87" customWidth="1"/>
    <col min="10511" max="10511" width="3.875" style="87" customWidth="1"/>
    <col min="10512" max="10512" width="6.25" style="87" customWidth="1"/>
    <col min="10513" max="10752" width="9" style="87"/>
    <col min="10753" max="10753" width="3.625" style="87" customWidth="1"/>
    <col min="10754" max="10754" width="4.625" style="87" customWidth="1"/>
    <col min="10755" max="10755" width="8.625" style="87" customWidth="1"/>
    <col min="10756" max="10756" width="3.625" style="87" customWidth="1"/>
    <col min="10757" max="10757" width="4.625" style="87" customWidth="1"/>
    <col min="10758" max="10758" width="8.625" style="87" customWidth="1"/>
    <col min="10759" max="10759" width="4" style="87" customWidth="1"/>
    <col min="10760" max="10760" width="5.5" style="87" customWidth="1"/>
    <col min="10761" max="10761" width="6" style="87" customWidth="1"/>
    <col min="10762" max="10762" width="3.375" style="87" customWidth="1"/>
    <col min="10763" max="10764" width="7.125" style="87" customWidth="1"/>
    <col min="10765" max="10765" width="4.125" style="87" customWidth="1"/>
    <col min="10766" max="10766" width="6.25" style="87" customWidth="1"/>
    <col min="10767" max="10767" width="3.875" style="87" customWidth="1"/>
    <col min="10768" max="10768" width="6.25" style="87" customWidth="1"/>
    <col min="10769" max="11008" width="9" style="87"/>
    <col min="11009" max="11009" width="3.625" style="87" customWidth="1"/>
    <col min="11010" max="11010" width="4.625" style="87" customWidth="1"/>
    <col min="11011" max="11011" width="8.625" style="87" customWidth="1"/>
    <col min="11012" max="11012" width="3.625" style="87" customWidth="1"/>
    <col min="11013" max="11013" width="4.625" style="87" customWidth="1"/>
    <col min="11014" max="11014" width="8.625" style="87" customWidth="1"/>
    <col min="11015" max="11015" width="4" style="87" customWidth="1"/>
    <col min="11016" max="11016" width="5.5" style="87" customWidth="1"/>
    <col min="11017" max="11017" width="6" style="87" customWidth="1"/>
    <col min="11018" max="11018" width="3.375" style="87" customWidth="1"/>
    <col min="11019" max="11020" width="7.125" style="87" customWidth="1"/>
    <col min="11021" max="11021" width="4.125" style="87" customWidth="1"/>
    <col min="11022" max="11022" width="6.25" style="87" customWidth="1"/>
    <col min="11023" max="11023" width="3.875" style="87" customWidth="1"/>
    <col min="11024" max="11024" width="6.25" style="87" customWidth="1"/>
    <col min="11025" max="11264" width="9" style="87"/>
    <col min="11265" max="11265" width="3.625" style="87" customWidth="1"/>
    <col min="11266" max="11266" width="4.625" style="87" customWidth="1"/>
    <col min="11267" max="11267" width="8.625" style="87" customWidth="1"/>
    <col min="11268" max="11268" width="3.625" style="87" customWidth="1"/>
    <col min="11269" max="11269" width="4.625" style="87" customWidth="1"/>
    <col min="11270" max="11270" width="8.625" style="87" customWidth="1"/>
    <col min="11271" max="11271" width="4" style="87" customWidth="1"/>
    <col min="11272" max="11272" width="5.5" style="87" customWidth="1"/>
    <col min="11273" max="11273" width="6" style="87" customWidth="1"/>
    <col min="11274" max="11274" width="3.375" style="87" customWidth="1"/>
    <col min="11275" max="11276" width="7.125" style="87" customWidth="1"/>
    <col min="11277" max="11277" width="4.125" style="87" customWidth="1"/>
    <col min="11278" max="11278" width="6.25" style="87" customWidth="1"/>
    <col min="11279" max="11279" width="3.875" style="87" customWidth="1"/>
    <col min="11280" max="11280" width="6.25" style="87" customWidth="1"/>
    <col min="11281" max="11520" width="9" style="87"/>
    <col min="11521" max="11521" width="3.625" style="87" customWidth="1"/>
    <col min="11522" max="11522" width="4.625" style="87" customWidth="1"/>
    <col min="11523" max="11523" width="8.625" style="87" customWidth="1"/>
    <col min="11524" max="11524" width="3.625" style="87" customWidth="1"/>
    <col min="11525" max="11525" width="4.625" style="87" customWidth="1"/>
    <col min="11526" max="11526" width="8.625" style="87" customWidth="1"/>
    <col min="11527" max="11527" width="4" style="87" customWidth="1"/>
    <col min="11528" max="11528" width="5.5" style="87" customWidth="1"/>
    <col min="11529" max="11529" width="6" style="87" customWidth="1"/>
    <col min="11530" max="11530" width="3.375" style="87" customWidth="1"/>
    <col min="11531" max="11532" width="7.125" style="87" customWidth="1"/>
    <col min="11533" max="11533" width="4.125" style="87" customWidth="1"/>
    <col min="11534" max="11534" width="6.25" style="87" customWidth="1"/>
    <col min="11535" max="11535" width="3.875" style="87" customWidth="1"/>
    <col min="11536" max="11536" width="6.25" style="87" customWidth="1"/>
    <col min="11537" max="11776" width="9" style="87"/>
    <col min="11777" max="11777" width="3.625" style="87" customWidth="1"/>
    <col min="11778" max="11778" width="4.625" style="87" customWidth="1"/>
    <col min="11779" max="11779" width="8.625" style="87" customWidth="1"/>
    <col min="11780" max="11780" width="3.625" style="87" customWidth="1"/>
    <col min="11781" max="11781" width="4.625" style="87" customWidth="1"/>
    <col min="11782" max="11782" width="8.625" style="87" customWidth="1"/>
    <col min="11783" max="11783" width="4" style="87" customWidth="1"/>
    <col min="11784" max="11784" width="5.5" style="87" customWidth="1"/>
    <col min="11785" max="11785" width="6" style="87" customWidth="1"/>
    <col min="11786" max="11786" width="3.375" style="87" customWidth="1"/>
    <col min="11787" max="11788" width="7.125" style="87" customWidth="1"/>
    <col min="11789" max="11789" width="4.125" style="87" customWidth="1"/>
    <col min="11790" max="11790" width="6.25" style="87" customWidth="1"/>
    <col min="11791" max="11791" width="3.875" style="87" customWidth="1"/>
    <col min="11792" max="11792" width="6.25" style="87" customWidth="1"/>
    <col min="11793" max="12032" width="9" style="87"/>
    <col min="12033" max="12033" width="3.625" style="87" customWidth="1"/>
    <col min="12034" max="12034" width="4.625" style="87" customWidth="1"/>
    <col min="12035" max="12035" width="8.625" style="87" customWidth="1"/>
    <col min="12036" max="12036" width="3.625" style="87" customWidth="1"/>
    <col min="12037" max="12037" width="4.625" style="87" customWidth="1"/>
    <col min="12038" max="12038" width="8.625" style="87" customWidth="1"/>
    <col min="12039" max="12039" width="4" style="87" customWidth="1"/>
    <col min="12040" max="12040" width="5.5" style="87" customWidth="1"/>
    <col min="12041" max="12041" width="6" style="87" customWidth="1"/>
    <col min="12042" max="12042" width="3.375" style="87" customWidth="1"/>
    <col min="12043" max="12044" width="7.125" style="87" customWidth="1"/>
    <col min="12045" max="12045" width="4.125" style="87" customWidth="1"/>
    <col min="12046" max="12046" width="6.25" style="87" customWidth="1"/>
    <col min="12047" max="12047" width="3.875" style="87" customWidth="1"/>
    <col min="12048" max="12048" width="6.25" style="87" customWidth="1"/>
    <col min="12049" max="12288" width="9" style="87"/>
    <col min="12289" max="12289" width="3.625" style="87" customWidth="1"/>
    <col min="12290" max="12290" width="4.625" style="87" customWidth="1"/>
    <col min="12291" max="12291" width="8.625" style="87" customWidth="1"/>
    <col min="12292" max="12292" width="3.625" style="87" customWidth="1"/>
    <col min="12293" max="12293" width="4.625" style="87" customWidth="1"/>
    <col min="12294" max="12294" width="8.625" style="87" customWidth="1"/>
    <col min="12295" max="12295" width="4" style="87" customWidth="1"/>
    <col min="12296" max="12296" width="5.5" style="87" customWidth="1"/>
    <col min="12297" max="12297" width="6" style="87" customWidth="1"/>
    <col min="12298" max="12298" width="3.375" style="87" customWidth="1"/>
    <col min="12299" max="12300" width="7.125" style="87" customWidth="1"/>
    <col min="12301" max="12301" width="4.125" style="87" customWidth="1"/>
    <col min="12302" max="12302" width="6.25" style="87" customWidth="1"/>
    <col min="12303" max="12303" width="3.875" style="87" customWidth="1"/>
    <col min="12304" max="12304" width="6.25" style="87" customWidth="1"/>
    <col min="12305" max="12544" width="9" style="87"/>
    <col min="12545" max="12545" width="3.625" style="87" customWidth="1"/>
    <col min="12546" max="12546" width="4.625" style="87" customWidth="1"/>
    <col min="12547" max="12547" width="8.625" style="87" customWidth="1"/>
    <col min="12548" max="12548" width="3.625" style="87" customWidth="1"/>
    <col min="12549" max="12549" width="4.625" style="87" customWidth="1"/>
    <col min="12550" max="12550" width="8.625" style="87" customWidth="1"/>
    <col min="12551" max="12551" width="4" style="87" customWidth="1"/>
    <col min="12552" max="12552" width="5.5" style="87" customWidth="1"/>
    <col min="12553" max="12553" width="6" style="87" customWidth="1"/>
    <col min="12554" max="12554" width="3.375" style="87" customWidth="1"/>
    <col min="12555" max="12556" width="7.125" style="87" customWidth="1"/>
    <col min="12557" max="12557" width="4.125" style="87" customWidth="1"/>
    <col min="12558" max="12558" width="6.25" style="87" customWidth="1"/>
    <col min="12559" max="12559" width="3.875" style="87" customWidth="1"/>
    <col min="12560" max="12560" width="6.25" style="87" customWidth="1"/>
    <col min="12561" max="12800" width="9" style="87"/>
    <col min="12801" max="12801" width="3.625" style="87" customWidth="1"/>
    <col min="12802" max="12802" width="4.625" style="87" customWidth="1"/>
    <col min="12803" max="12803" width="8.625" style="87" customWidth="1"/>
    <col min="12804" max="12804" width="3.625" style="87" customWidth="1"/>
    <col min="12805" max="12805" width="4.625" style="87" customWidth="1"/>
    <col min="12806" max="12806" width="8.625" style="87" customWidth="1"/>
    <col min="12807" max="12807" width="4" style="87" customWidth="1"/>
    <col min="12808" max="12808" width="5.5" style="87" customWidth="1"/>
    <col min="12809" max="12809" width="6" style="87" customWidth="1"/>
    <col min="12810" max="12810" width="3.375" style="87" customWidth="1"/>
    <col min="12811" max="12812" width="7.125" style="87" customWidth="1"/>
    <col min="12813" max="12813" width="4.125" style="87" customWidth="1"/>
    <col min="12814" max="12814" width="6.25" style="87" customWidth="1"/>
    <col min="12815" max="12815" width="3.875" style="87" customWidth="1"/>
    <col min="12816" max="12816" width="6.25" style="87" customWidth="1"/>
    <col min="12817" max="13056" width="9" style="87"/>
    <col min="13057" max="13057" width="3.625" style="87" customWidth="1"/>
    <col min="13058" max="13058" width="4.625" style="87" customWidth="1"/>
    <col min="13059" max="13059" width="8.625" style="87" customWidth="1"/>
    <col min="13060" max="13060" width="3.625" style="87" customWidth="1"/>
    <col min="13061" max="13061" width="4.625" style="87" customWidth="1"/>
    <col min="13062" max="13062" width="8.625" style="87" customWidth="1"/>
    <col min="13063" max="13063" width="4" style="87" customWidth="1"/>
    <col min="13064" max="13064" width="5.5" style="87" customWidth="1"/>
    <col min="13065" max="13065" width="6" style="87" customWidth="1"/>
    <col min="13066" max="13066" width="3.375" style="87" customWidth="1"/>
    <col min="13067" max="13068" width="7.125" style="87" customWidth="1"/>
    <col min="13069" max="13069" width="4.125" style="87" customWidth="1"/>
    <col min="13070" max="13070" width="6.25" style="87" customWidth="1"/>
    <col min="13071" max="13071" width="3.875" style="87" customWidth="1"/>
    <col min="13072" max="13072" width="6.25" style="87" customWidth="1"/>
    <col min="13073" max="13312" width="9" style="87"/>
    <col min="13313" max="13313" width="3.625" style="87" customWidth="1"/>
    <col min="13314" max="13314" width="4.625" style="87" customWidth="1"/>
    <col min="13315" max="13315" width="8.625" style="87" customWidth="1"/>
    <col min="13316" max="13316" width="3.625" style="87" customWidth="1"/>
    <col min="13317" max="13317" width="4.625" style="87" customWidth="1"/>
    <col min="13318" max="13318" width="8.625" style="87" customWidth="1"/>
    <col min="13319" max="13319" width="4" style="87" customWidth="1"/>
    <col min="13320" max="13320" width="5.5" style="87" customWidth="1"/>
    <col min="13321" max="13321" width="6" style="87" customWidth="1"/>
    <col min="13322" max="13322" width="3.375" style="87" customWidth="1"/>
    <col min="13323" max="13324" width="7.125" style="87" customWidth="1"/>
    <col min="13325" max="13325" width="4.125" style="87" customWidth="1"/>
    <col min="13326" max="13326" width="6.25" style="87" customWidth="1"/>
    <col min="13327" max="13327" width="3.875" style="87" customWidth="1"/>
    <col min="13328" max="13328" width="6.25" style="87" customWidth="1"/>
    <col min="13329" max="13568" width="9" style="87"/>
    <col min="13569" max="13569" width="3.625" style="87" customWidth="1"/>
    <col min="13570" max="13570" width="4.625" style="87" customWidth="1"/>
    <col min="13571" max="13571" width="8.625" style="87" customWidth="1"/>
    <col min="13572" max="13572" width="3.625" style="87" customWidth="1"/>
    <col min="13573" max="13573" width="4.625" style="87" customWidth="1"/>
    <col min="13574" max="13574" width="8.625" style="87" customWidth="1"/>
    <col min="13575" max="13575" width="4" style="87" customWidth="1"/>
    <col min="13576" max="13576" width="5.5" style="87" customWidth="1"/>
    <col min="13577" max="13577" width="6" style="87" customWidth="1"/>
    <col min="13578" max="13578" width="3.375" style="87" customWidth="1"/>
    <col min="13579" max="13580" width="7.125" style="87" customWidth="1"/>
    <col min="13581" max="13581" width="4.125" style="87" customWidth="1"/>
    <col min="13582" max="13582" width="6.25" style="87" customWidth="1"/>
    <col min="13583" max="13583" width="3.875" style="87" customWidth="1"/>
    <col min="13584" max="13584" width="6.25" style="87" customWidth="1"/>
    <col min="13585" max="13824" width="9" style="87"/>
    <col min="13825" max="13825" width="3.625" style="87" customWidth="1"/>
    <col min="13826" max="13826" width="4.625" style="87" customWidth="1"/>
    <col min="13827" max="13827" width="8.625" style="87" customWidth="1"/>
    <col min="13828" max="13828" width="3.625" style="87" customWidth="1"/>
    <col min="13829" max="13829" width="4.625" style="87" customWidth="1"/>
    <col min="13830" max="13830" width="8.625" style="87" customWidth="1"/>
    <col min="13831" max="13831" width="4" style="87" customWidth="1"/>
    <col min="13832" max="13832" width="5.5" style="87" customWidth="1"/>
    <col min="13833" max="13833" width="6" style="87" customWidth="1"/>
    <col min="13834" max="13834" width="3.375" style="87" customWidth="1"/>
    <col min="13835" max="13836" width="7.125" style="87" customWidth="1"/>
    <col min="13837" max="13837" width="4.125" style="87" customWidth="1"/>
    <col min="13838" max="13838" width="6.25" style="87" customWidth="1"/>
    <col min="13839" max="13839" width="3.875" style="87" customWidth="1"/>
    <col min="13840" max="13840" width="6.25" style="87" customWidth="1"/>
    <col min="13841" max="14080" width="9" style="87"/>
    <col min="14081" max="14081" width="3.625" style="87" customWidth="1"/>
    <col min="14082" max="14082" width="4.625" style="87" customWidth="1"/>
    <col min="14083" max="14083" width="8.625" style="87" customWidth="1"/>
    <col min="14084" max="14084" width="3.625" style="87" customWidth="1"/>
    <col min="14085" max="14085" width="4.625" style="87" customWidth="1"/>
    <col min="14086" max="14086" width="8.625" style="87" customWidth="1"/>
    <col min="14087" max="14087" width="4" style="87" customWidth="1"/>
    <col min="14088" max="14088" width="5.5" style="87" customWidth="1"/>
    <col min="14089" max="14089" width="6" style="87" customWidth="1"/>
    <col min="14090" max="14090" width="3.375" style="87" customWidth="1"/>
    <col min="14091" max="14092" width="7.125" style="87" customWidth="1"/>
    <col min="14093" max="14093" width="4.125" style="87" customWidth="1"/>
    <col min="14094" max="14094" width="6.25" style="87" customWidth="1"/>
    <col min="14095" max="14095" width="3.875" style="87" customWidth="1"/>
    <col min="14096" max="14096" width="6.25" style="87" customWidth="1"/>
    <col min="14097" max="14336" width="9" style="87"/>
    <col min="14337" max="14337" width="3.625" style="87" customWidth="1"/>
    <col min="14338" max="14338" width="4.625" style="87" customWidth="1"/>
    <col min="14339" max="14339" width="8.625" style="87" customWidth="1"/>
    <col min="14340" max="14340" width="3.625" style="87" customWidth="1"/>
    <col min="14341" max="14341" width="4.625" style="87" customWidth="1"/>
    <col min="14342" max="14342" width="8.625" style="87" customWidth="1"/>
    <col min="14343" max="14343" width="4" style="87" customWidth="1"/>
    <col min="14344" max="14344" width="5.5" style="87" customWidth="1"/>
    <col min="14345" max="14345" width="6" style="87" customWidth="1"/>
    <col min="14346" max="14346" width="3.375" style="87" customWidth="1"/>
    <col min="14347" max="14348" width="7.125" style="87" customWidth="1"/>
    <col min="14349" max="14349" width="4.125" style="87" customWidth="1"/>
    <col min="14350" max="14350" width="6.25" style="87" customWidth="1"/>
    <col min="14351" max="14351" width="3.875" style="87" customWidth="1"/>
    <col min="14352" max="14352" width="6.25" style="87" customWidth="1"/>
    <col min="14353" max="14592" width="9" style="87"/>
    <col min="14593" max="14593" width="3.625" style="87" customWidth="1"/>
    <col min="14594" max="14594" width="4.625" style="87" customWidth="1"/>
    <col min="14595" max="14595" width="8.625" style="87" customWidth="1"/>
    <col min="14596" max="14596" width="3.625" style="87" customWidth="1"/>
    <col min="14597" max="14597" width="4.625" style="87" customWidth="1"/>
    <col min="14598" max="14598" width="8.625" style="87" customWidth="1"/>
    <col min="14599" max="14599" width="4" style="87" customWidth="1"/>
    <col min="14600" max="14600" width="5.5" style="87" customWidth="1"/>
    <col min="14601" max="14601" width="6" style="87" customWidth="1"/>
    <col min="14602" max="14602" width="3.375" style="87" customWidth="1"/>
    <col min="14603" max="14604" width="7.125" style="87" customWidth="1"/>
    <col min="14605" max="14605" width="4.125" style="87" customWidth="1"/>
    <col min="14606" max="14606" width="6.25" style="87" customWidth="1"/>
    <col min="14607" max="14607" width="3.875" style="87" customWidth="1"/>
    <col min="14608" max="14608" width="6.25" style="87" customWidth="1"/>
    <col min="14609" max="14848" width="9" style="87"/>
    <col min="14849" max="14849" width="3.625" style="87" customWidth="1"/>
    <col min="14850" max="14850" width="4.625" style="87" customWidth="1"/>
    <col min="14851" max="14851" width="8.625" style="87" customWidth="1"/>
    <col min="14852" max="14852" width="3.625" style="87" customWidth="1"/>
    <col min="14853" max="14853" width="4.625" style="87" customWidth="1"/>
    <col min="14854" max="14854" width="8.625" style="87" customWidth="1"/>
    <col min="14855" max="14855" width="4" style="87" customWidth="1"/>
    <col min="14856" max="14856" width="5.5" style="87" customWidth="1"/>
    <col min="14857" max="14857" width="6" style="87" customWidth="1"/>
    <col min="14858" max="14858" width="3.375" style="87" customWidth="1"/>
    <col min="14859" max="14860" width="7.125" style="87" customWidth="1"/>
    <col min="14861" max="14861" width="4.125" style="87" customWidth="1"/>
    <col min="14862" max="14862" width="6.25" style="87" customWidth="1"/>
    <col min="14863" max="14863" width="3.875" style="87" customWidth="1"/>
    <col min="14864" max="14864" width="6.25" style="87" customWidth="1"/>
    <col min="14865" max="15104" width="9" style="87"/>
    <col min="15105" max="15105" width="3.625" style="87" customWidth="1"/>
    <col min="15106" max="15106" width="4.625" style="87" customWidth="1"/>
    <col min="15107" max="15107" width="8.625" style="87" customWidth="1"/>
    <col min="15108" max="15108" width="3.625" style="87" customWidth="1"/>
    <col min="15109" max="15109" width="4.625" style="87" customWidth="1"/>
    <col min="15110" max="15110" width="8.625" style="87" customWidth="1"/>
    <col min="15111" max="15111" width="4" style="87" customWidth="1"/>
    <col min="15112" max="15112" width="5.5" style="87" customWidth="1"/>
    <col min="15113" max="15113" width="6" style="87" customWidth="1"/>
    <col min="15114" max="15114" width="3.375" style="87" customWidth="1"/>
    <col min="15115" max="15116" width="7.125" style="87" customWidth="1"/>
    <col min="15117" max="15117" width="4.125" style="87" customWidth="1"/>
    <col min="15118" max="15118" width="6.25" style="87" customWidth="1"/>
    <col min="15119" max="15119" width="3.875" style="87" customWidth="1"/>
    <col min="15120" max="15120" width="6.25" style="87" customWidth="1"/>
    <col min="15121" max="15360" width="9" style="87"/>
    <col min="15361" max="15361" width="3.625" style="87" customWidth="1"/>
    <col min="15362" max="15362" width="4.625" style="87" customWidth="1"/>
    <col min="15363" max="15363" width="8.625" style="87" customWidth="1"/>
    <col min="15364" max="15364" width="3.625" style="87" customWidth="1"/>
    <col min="15365" max="15365" width="4.625" style="87" customWidth="1"/>
    <col min="15366" max="15366" width="8.625" style="87" customWidth="1"/>
    <col min="15367" max="15367" width="4" style="87" customWidth="1"/>
    <col min="15368" max="15368" width="5.5" style="87" customWidth="1"/>
    <col min="15369" max="15369" width="6" style="87" customWidth="1"/>
    <col min="15370" max="15370" width="3.375" style="87" customWidth="1"/>
    <col min="15371" max="15372" width="7.125" style="87" customWidth="1"/>
    <col min="15373" max="15373" width="4.125" style="87" customWidth="1"/>
    <col min="15374" max="15374" width="6.25" style="87" customWidth="1"/>
    <col min="15375" max="15375" width="3.875" style="87" customWidth="1"/>
    <col min="15376" max="15376" width="6.25" style="87" customWidth="1"/>
    <col min="15377" max="15616" width="9" style="87"/>
    <col min="15617" max="15617" width="3.625" style="87" customWidth="1"/>
    <col min="15618" max="15618" width="4.625" style="87" customWidth="1"/>
    <col min="15619" max="15619" width="8.625" style="87" customWidth="1"/>
    <col min="15620" max="15620" width="3.625" style="87" customWidth="1"/>
    <col min="15621" max="15621" width="4.625" style="87" customWidth="1"/>
    <col min="15622" max="15622" width="8.625" style="87" customWidth="1"/>
    <col min="15623" max="15623" width="4" style="87" customWidth="1"/>
    <col min="15624" max="15624" width="5.5" style="87" customWidth="1"/>
    <col min="15625" max="15625" width="6" style="87" customWidth="1"/>
    <col min="15626" max="15626" width="3.375" style="87" customWidth="1"/>
    <col min="15627" max="15628" width="7.125" style="87" customWidth="1"/>
    <col min="15629" max="15629" width="4.125" style="87" customWidth="1"/>
    <col min="15630" max="15630" width="6.25" style="87" customWidth="1"/>
    <col min="15631" max="15631" width="3.875" style="87" customWidth="1"/>
    <col min="15632" max="15632" width="6.25" style="87" customWidth="1"/>
    <col min="15633" max="15872" width="9" style="87"/>
    <col min="15873" max="15873" width="3.625" style="87" customWidth="1"/>
    <col min="15874" max="15874" width="4.625" style="87" customWidth="1"/>
    <col min="15875" max="15875" width="8.625" style="87" customWidth="1"/>
    <col min="15876" max="15876" width="3.625" style="87" customWidth="1"/>
    <col min="15877" max="15877" width="4.625" style="87" customWidth="1"/>
    <col min="15878" max="15878" width="8.625" style="87" customWidth="1"/>
    <col min="15879" max="15879" width="4" style="87" customWidth="1"/>
    <col min="15880" max="15880" width="5.5" style="87" customWidth="1"/>
    <col min="15881" max="15881" width="6" style="87" customWidth="1"/>
    <col min="15882" max="15882" width="3.375" style="87" customWidth="1"/>
    <col min="15883" max="15884" width="7.125" style="87" customWidth="1"/>
    <col min="15885" max="15885" width="4.125" style="87" customWidth="1"/>
    <col min="15886" max="15886" width="6.25" style="87" customWidth="1"/>
    <col min="15887" max="15887" width="3.875" style="87" customWidth="1"/>
    <col min="15888" max="15888" width="6.25" style="87" customWidth="1"/>
    <col min="15889" max="16128" width="9" style="87"/>
    <col min="16129" max="16129" width="3.625" style="87" customWidth="1"/>
    <col min="16130" max="16130" width="4.625" style="87" customWidth="1"/>
    <col min="16131" max="16131" width="8.625" style="87" customWidth="1"/>
    <col min="16132" max="16132" width="3.625" style="87" customWidth="1"/>
    <col min="16133" max="16133" width="4.625" style="87" customWidth="1"/>
    <col min="16134" max="16134" width="8.625" style="87" customWidth="1"/>
    <col min="16135" max="16135" width="4" style="87" customWidth="1"/>
    <col min="16136" max="16136" width="5.5" style="87" customWidth="1"/>
    <col min="16137" max="16137" width="6" style="87" customWidth="1"/>
    <col min="16138" max="16138" width="3.375" style="87" customWidth="1"/>
    <col min="16139" max="16140" width="7.125" style="87" customWidth="1"/>
    <col min="16141" max="16141" width="4.125" style="87" customWidth="1"/>
    <col min="16142" max="16142" width="6.25" style="87" customWidth="1"/>
    <col min="16143" max="16143" width="3.875" style="87" customWidth="1"/>
    <col min="16144" max="16144" width="6.25" style="87" customWidth="1"/>
    <col min="16145" max="16384" width="9" style="87"/>
  </cols>
  <sheetData>
    <row r="1" spans="1:17" ht="18.75" x14ac:dyDescent="0.15">
      <c r="A1" s="86" t="s">
        <v>206</v>
      </c>
    </row>
    <row r="2" spans="1:17" ht="12.6" customHeight="1" x14ac:dyDescent="0.15">
      <c r="A2" s="86"/>
    </row>
    <row r="3" spans="1:17" ht="12.6" customHeight="1" x14ac:dyDescent="0.15">
      <c r="A3" s="88" t="s">
        <v>44</v>
      </c>
      <c r="B3" s="88"/>
      <c r="C3" s="88"/>
      <c r="D3" s="88"/>
      <c r="E3" s="88"/>
      <c r="F3" s="88"/>
      <c r="G3" s="88"/>
      <c r="H3" s="88"/>
      <c r="K3" s="89" t="s">
        <v>45</v>
      </c>
      <c r="L3" s="89"/>
      <c r="M3" s="89"/>
      <c r="N3" s="89"/>
      <c r="O3" s="89"/>
      <c r="P3" s="89"/>
    </row>
    <row r="4" spans="1:17" ht="12.6" customHeight="1" x14ac:dyDescent="0.15">
      <c r="A4" s="88"/>
      <c r="B4" s="88"/>
      <c r="C4" s="88"/>
      <c r="D4" s="88"/>
      <c r="E4" s="88"/>
      <c r="F4" s="88"/>
      <c r="G4" s="88"/>
      <c r="H4" s="88"/>
      <c r="I4" s="90"/>
      <c r="K4" s="89"/>
      <c r="L4" s="89"/>
      <c r="M4" s="89"/>
      <c r="N4" s="89"/>
      <c r="O4" s="89"/>
      <c r="P4" s="89"/>
    </row>
    <row r="5" spans="1:17" ht="12.6" customHeight="1" x14ac:dyDescent="0.15">
      <c r="A5" s="91" t="s">
        <v>46</v>
      </c>
      <c r="B5" s="91"/>
      <c r="C5" s="91"/>
      <c r="D5" s="91"/>
      <c r="E5" s="91"/>
      <c r="F5" s="91"/>
      <c r="G5" s="91"/>
      <c r="H5" s="91"/>
      <c r="I5" s="91"/>
    </row>
    <row r="6" spans="1:17" ht="12.6" customHeight="1" x14ac:dyDescent="0.15">
      <c r="A6" s="92" t="s">
        <v>47</v>
      </c>
      <c r="B6" s="93"/>
      <c r="C6" s="94" t="s">
        <v>48</v>
      </c>
      <c r="D6" s="92" t="s">
        <v>49</v>
      </c>
      <c r="E6" s="93"/>
      <c r="F6" s="94" t="s">
        <v>50</v>
      </c>
      <c r="K6" s="95"/>
      <c r="L6" s="96"/>
      <c r="M6" s="95" t="s">
        <v>51</v>
      </c>
      <c r="N6" s="96"/>
      <c r="O6" s="95" t="s">
        <v>201</v>
      </c>
      <c r="P6" s="96"/>
    </row>
    <row r="7" spans="1:17" ht="12.6" customHeight="1" x14ac:dyDescent="0.15">
      <c r="A7" s="92" t="s">
        <v>53</v>
      </c>
      <c r="B7" s="93"/>
      <c r="C7" s="94" t="s">
        <v>54</v>
      </c>
      <c r="D7" s="92" t="s">
        <v>55</v>
      </c>
      <c r="E7" s="93"/>
      <c r="F7" s="94" t="s">
        <v>56</v>
      </c>
      <c r="K7" s="95" t="s">
        <v>47</v>
      </c>
      <c r="L7" s="96"/>
      <c r="M7" s="97" t="s">
        <v>57</v>
      </c>
      <c r="N7" s="98" t="str">
        <f>H18</f>
        <v/>
      </c>
      <c r="O7" s="97" t="s">
        <v>58</v>
      </c>
      <c r="P7" s="98" t="str">
        <f>H20</f>
        <v/>
      </c>
    </row>
    <row r="8" spans="1:17" ht="12.6" customHeight="1" x14ac:dyDescent="0.15">
      <c r="A8" s="92" t="s">
        <v>59</v>
      </c>
      <c r="B8" s="93"/>
      <c r="C8" s="94" t="s">
        <v>60</v>
      </c>
      <c r="D8" s="92" t="s">
        <v>61</v>
      </c>
      <c r="E8" s="93"/>
      <c r="F8" s="94" t="s">
        <v>62</v>
      </c>
      <c r="K8" s="95" t="s">
        <v>53</v>
      </c>
      <c r="L8" s="96"/>
      <c r="M8" s="97" t="s">
        <v>63</v>
      </c>
      <c r="N8" s="98" t="str">
        <f>H22</f>
        <v/>
      </c>
      <c r="O8" s="97" t="s">
        <v>64</v>
      </c>
      <c r="P8" s="98" t="str">
        <f>H24</f>
        <v/>
      </c>
      <c r="Q8" s="99"/>
    </row>
    <row r="9" spans="1:17" ht="12.6" customHeight="1" x14ac:dyDescent="0.15">
      <c r="A9" s="92" t="s">
        <v>65</v>
      </c>
      <c r="B9" s="93"/>
      <c r="C9" s="94" t="s">
        <v>66</v>
      </c>
      <c r="D9" s="92" t="s">
        <v>67</v>
      </c>
      <c r="E9" s="93"/>
      <c r="F9" s="94" t="s">
        <v>68</v>
      </c>
      <c r="K9" s="95" t="s">
        <v>59</v>
      </c>
      <c r="L9" s="96"/>
      <c r="M9" s="97" t="s">
        <v>69</v>
      </c>
      <c r="N9" s="98" t="str">
        <f>H26</f>
        <v/>
      </c>
      <c r="O9" s="97" t="s">
        <v>70</v>
      </c>
      <c r="P9" s="98" t="str">
        <f>H28</f>
        <v/>
      </c>
      <c r="Q9" s="99"/>
    </row>
    <row r="10" spans="1:17" ht="12.6" customHeight="1" x14ac:dyDescent="0.15">
      <c r="A10" s="92" t="s">
        <v>71</v>
      </c>
      <c r="B10" s="93"/>
      <c r="C10" s="94" t="s">
        <v>72</v>
      </c>
      <c r="D10" s="92" t="s">
        <v>73</v>
      </c>
      <c r="E10" s="93"/>
      <c r="F10" s="94" t="s">
        <v>74</v>
      </c>
      <c r="G10" s="100"/>
      <c r="K10" s="95" t="s">
        <v>65</v>
      </c>
      <c r="L10" s="96"/>
      <c r="M10" s="97" t="s">
        <v>75</v>
      </c>
      <c r="N10" s="98" t="str">
        <f>H30</f>
        <v/>
      </c>
      <c r="O10" s="97" t="s">
        <v>76</v>
      </c>
      <c r="P10" s="98" t="str">
        <f>H32</f>
        <v/>
      </c>
      <c r="Q10" s="99"/>
    </row>
    <row r="11" spans="1:17" ht="12.6" customHeight="1" x14ac:dyDescent="0.15">
      <c r="A11" s="92" t="s">
        <v>77</v>
      </c>
      <c r="B11" s="93"/>
      <c r="C11" s="101" t="s">
        <v>78</v>
      </c>
      <c r="D11" s="102"/>
      <c r="E11" s="103"/>
      <c r="F11" s="103"/>
      <c r="G11" s="104"/>
      <c r="K11" s="95" t="s">
        <v>71</v>
      </c>
      <c r="L11" s="96"/>
      <c r="M11" s="97" t="s">
        <v>79</v>
      </c>
      <c r="N11" s="98" t="str">
        <f>H34</f>
        <v/>
      </c>
      <c r="O11" s="97" t="s">
        <v>80</v>
      </c>
      <c r="P11" s="98" t="str">
        <f>H36</f>
        <v/>
      </c>
      <c r="Q11" s="99"/>
    </row>
    <row r="12" spans="1:17" ht="12.6" customHeight="1" x14ac:dyDescent="0.15">
      <c r="K12" s="95" t="s">
        <v>77</v>
      </c>
      <c r="L12" s="96"/>
      <c r="M12" s="97" t="s">
        <v>81</v>
      </c>
      <c r="N12" s="98" t="str">
        <f>H38</f>
        <v/>
      </c>
      <c r="O12" s="97" t="s">
        <v>82</v>
      </c>
      <c r="P12" s="98" t="str">
        <f>H40</f>
        <v/>
      </c>
      <c r="Q12" s="99"/>
    </row>
    <row r="13" spans="1:17" ht="12.6" customHeight="1" x14ac:dyDescent="0.15">
      <c r="A13" s="105" t="s">
        <v>207</v>
      </c>
      <c r="B13" s="105"/>
      <c r="C13" s="105"/>
      <c r="D13" s="105"/>
      <c r="E13" s="105"/>
      <c r="F13" s="105"/>
      <c r="G13" s="105"/>
      <c r="H13" s="105"/>
      <c r="I13" s="105"/>
      <c r="K13" s="95" t="s">
        <v>49</v>
      </c>
      <c r="L13" s="96"/>
      <c r="M13" s="97" t="s">
        <v>84</v>
      </c>
      <c r="N13" s="98" t="str">
        <f>H42</f>
        <v/>
      </c>
      <c r="O13" s="97" t="s">
        <v>85</v>
      </c>
      <c r="P13" s="98" t="str">
        <f>H44</f>
        <v/>
      </c>
      <c r="Q13" s="99"/>
    </row>
    <row r="14" spans="1:17" ht="12.6" customHeight="1" x14ac:dyDescent="0.15">
      <c r="A14" s="105"/>
      <c r="B14" s="105"/>
      <c r="C14" s="105"/>
      <c r="D14" s="105"/>
      <c r="E14" s="105"/>
      <c r="F14" s="105"/>
      <c r="G14" s="105"/>
      <c r="H14" s="105"/>
      <c r="I14" s="105"/>
      <c r="K14" s="95" t="s">
        <v>55</v>
      </c>
      <c r="L14" s="96"/>
      <c r="M14" s="97" t="s">
        <v>86</v>
      </c>
      <c r="N14" s="98" t="str">
        <f>H46</f>
        <v/>
      </c>
      <c r="O14" s="97" t="s">
        <v>87</v>
      </c>
      <c r="P14" s="98" t="str">
        <f>H48</f>
        <v/>
      </c>
      <c r="Q14" s="99"/>
    </row>
    <row r="15" spans="1:17" ht="12.6" customHeight="1" x14ac:dyDescent="0.15">
      <c r="A15" s="105"/>
      <c r="B15" s="105"/>
      <c r="C15" s="105"/>
      <c r="D15" s="105"/>
      <c r="E15" s="105"/>
      <c r="F15" s="105"/>
      <c r="G15" s="105"/>
      <c r="H15" s="105"/>
      <c r="I15" s="105"/>
      <c r="K15" s="95" t="s">
        <v>61</v>
      </c>
      <c r="L15" s="96"/>
      <c r="M15" s="97" t="s">
        <v>88</v>
      </c>
      <c r="N15" s="98" t="str">
        <f>H50</f>
        <v/>
      </c>
      <c r="O15" s="97" t="s">
        <v>89</v>
      </c>
      <c r="P15" s="98" t="str">
        <f>H52</f>
        <v/>
      </c>
      <c r="Q15" s="99"/>
    </row>
    <row r="16" spans="1:17" ht="12.6" customHeight="1" thickBot="1" x14ac:dyDescent="0.2">
      <c r="A16" s="106" t="s">
        <v>90</v>
      </c>
      <c r="B16" s="104"/>
      <c r="C16" s="104"/>
      <c r="D16" s="104"/>
      <c r="E16" s="104"/>
      <c r="F16" s="104"/>
      <c r="G16" s="104"/>
      <c r="H16" s="104"/>
      <c r="K16" s="95" t="s">
        <v>67</v>
      </c>
      <c r="L16" s="96"/>
      <c r="M16" s="97" t="s">
        <v>91</v>
      </c>
      <c r="N16" s="98" t="str">
        <f>H54</f>
        <v/>
      </c>
      <c r="O16" s="97" t="s">
        <v>92</v>
      </c>
      <c r="P16" s="98" t="str">
        <f>H56</f>
        <v/>
      </c>
      <c r="Q16" s="99"/>
    </row>
    <row r="17" spans="1:16" ht="12.6" customHeight="1" thickBot="1" x14ac:dyDescent="0.2">
      <c r="A17" s="107" t="s">
        <v>47</v>
      </c>
      <c r="B17" s="108" t="s">
        <v>93</v>
      </c>
      <c r="C17" s="109"/>
      <c r="D17" s="109"/>
      <c r="E17" s="110"/>
      <c r="F17" s="111" t="s">
        <v>94</v>
      </c>
      <c r="G17" s="112"/>
      <c r="H17" s="113"/>
      <c r="I17" s="114" t="s">
        <v>95</v>
      </c>
      <c r="K17" s="115" t="s">
        <v>73</v>
      </c>
      <c r="L17" s="116"/>
      <c r="M17" s="117" t="s">
        <v>96</v>
      </c>
      <c r="N17" s="118" t="str">
        <f>H58</f>
        <v/>
      </c>
      <c r="O17" s="117" t="s">
        <v>97</v>
      </c>
      <c r="P17" s="118" t="str">
        <f>H60</f>
        <v/>
      </c>
    </row>
    <row r="18" spans="1:16" ht="12.6" customHeight="1" thickTop="1" x14ac:dyDescent="0.15">
      <c r="A18" s="119"/>
      <c r="B18" s="120" t="s">
        <v>98</v>
      </c>
      <c r="C18" s="121"/>
      <c r="D18" s="121"/>
      <c r="E18" s="122"/>
      <c r="F18" s="123" t="s">
        <v>99</v>
      </c>
      <c r="G18" s="124"/>
      <c r="H18" s="125" t="str">
        <f>IF(B6&lt;&gt;"",ROUNDDOWN(H17/B6,1),"")</f>
        <v/>
      </c>
      <c r="I18" s="126" t="s">
        <v>100</v>
      </c>
      <c r="K18" s="127" t="s">
        <v>6</v>
      </c>
      <c r="L18" s="128"/>
      <c r="M18" s="129" t="s">
        <v>101</v>
      </c>
      <c r="N18" s="130" t="str">
        <f>IF((SUM(N7:N17))&lt;&gt;0,SUM(N7:N17),"")</f>
        <v/>
      </c>
      <c r="O18" s="129" t="s">
        <v>102</v>
      </c>
      <c r="P18" s="130" t="str">
        <f>IF((SUM(P7:P17))&lt;&gt;0,SUM(P7:P17),"")</f>
        <v/>
      </c>
    </row>
    <row r="19" spans="1:16" ht="12.6" customHeight="1" x14ac:dyDescent="0.15">
      <c r="A19" s="119"/>
      <c r="B19" s="120" t="s">
        <v>203</v>
      </c>
      <c r="C19" s="121"/>
      <c r="D19" s="121"/>
      <c r="E19" s="122"/>
      <c r="F19" s="123" t="s">
        <v>104</v>
      </c>
      <c r="G19" s="124"/>
      <c r="H19" s="93"/>
      <c r="I19" s="126" t="s">
        <v>95</v>
      </c>
    </row>
    <row r="20" spans="1:16" ht="12.6" customHeight="1" thickBot="1" x14ac:dyDescent="0.2">
      <c r="A20" s="131"/>
      <c r="B20" s="132" t="s">
        <v>98</v>
      </c>
      <c r="C20" s="133"/>
      <c r="D20" s="133"/>
      <c r="E20" s="134"/>
      <c r="F20" s="135" t="s">
        <v>105</v>
      </c>
      <c r="G20" s="136"/>
      <c r="H20" s="125" t="str">
        <f>IF(B6&lt;&gt;"",ROUNDDOWN(H19/B6,1),"")</f>
        <v/>
      </c>
      <c r="I20" s="137" t="s">
        <v>106</v>
      </c>
      <c r="M20" s="138" t="s">
        <v>107</v>
      </c>
      <c r="N20" s="138"/>
      <c r="O20" s="138" t="s">
        <v>108</v>
      </c>
      <c r="P20" s="138"/>
    </row>
    <row r="21" spans="1:16" ht="12.6" customHeight="1" thickBot="1" x14ac:dyDescent="0.2">
      <c r="A21" s="107" t="s">
        <v>53</v>
      </c>
      <c r="B21" s="108" t="s">
        <v>93</v>
      </c>
      <c r="C21" s="109"/>
      <c r="D21" s="109"/>
      <c r="E21" s="110"/>
      <c r="F21" s="111" t="s">
        <v>109</v>
      </c>
      <c r="G21" s="112"/>
      <c r="H21" s="113"/>
      <c r="I21" s="114" t="s">
        <v>95</v>
      </c>
    </row>
    <row r="22" spans="1:16" ht="12.6" customHeight="1" thickTop="1" thickBot="1" x14ac:dyDescent="0.2">
      <c r="A22" s="119"/>
      <c r="B22" s="120" t="s">
        <v>98</v>
      </c>
      <c r="C22" s="121"/>
      <c r="D22" s="121"/>
      <c r="E22" s="122"/>
      <c r="F22" s="123" t="s">
        <v>110</v>
      </c>
      <c r="G22" s="124"/>
      <c r="H22" s="125" t="str">
        <f>IF(B7&lt;&gt;"",ROUNDDOWN(H21/B7,1),"")</f>
        <v/>
      </c>
      <c r="I22" s="126" t="s">
        <v>111</v>
      </c>
      <c r="K22" s="95" t="s">
        <v>112</v>
      </c>
      <c r="L22" s="96"/>
      <c r="M22" s="139" t="s">
        <v>113</v>
      </c>
      <c r="N22" s="140" t="str">
        <f>IF(SUM(N7:N17)&lt;&gt;0,ROUNDDOWN(AVERAGE(N7:N17),1),"")</f>
        <v/>
      </c>
      <c r="O22" s="87" t="s">
        <v>114</v>
      </c>
      <c r="P22" s="140" t="str">
        <f>IF(SUM(P7:P17)&lt;&gt;0,ROUNDDOWN(AVERAGE(P7:P17),1),"")</f>
        <v/>
      </c>
    </row>
    <row r="23" spans="1:16" ht="12.6" customHeight="1" thickTop="1" x14ac:dyDescent="0.15">
      <c r="A23" s="119"/>
      <c r="B23" s="120" t="s">
        <v>203</v>
      </c>
      <c r="C23" s="121"/>
      <c r="D23" s="121"/>
      <c r="E23" s="122"/>
      <c r="F23" s="123" t="s">
        <v>115</v>
      </c>
      <c r="G23" s="124"/>
      <c r="H23" s="93"/>
      <c r="I23" s="126" t="s">
        <v>95</v>
      </c>
      <c r="K23" s="141" t="s">
        <v>116</v>
      </c>
      <c r="L23" s="141"/>
      <c r="M23" s="142"/>
      <c r="N23" s="143"/>
      <c r="O23" s="143"/>
      <c r="P23" s="143"/>
    </row>
    <row r="24" spans="1:16" ht="12.6" customHeight="1" thickBot="1" x14ac:dyDescent="0.2">
      <c r="A24" s="131"/>
      <c r="B24" s="132" t="s">
        <v>98</v>
      </c>
      <c r="C24" s="133"/>
      <c r="D24" s="133"/>
      <c r="E24" s="134"/>
      <c r="F24" s="135" t="s">
        <v>117</v>
      </c>
      <c r="G24" s="136"/>
      <c r="H24" s="125" t="str">
        <f>IF(B7&lt;&gt;"",ROUNDDOWN(H23/B7,1),"")</f>
        <v/>
      </c>
      <c r="I24" s="137" t="s">
        <v>118</v>
      </c>
      <c r="M24" s="144"/>
    </row>
    <row r="25" spans="1:16" ht="12.6" customHeight="1" thickBot="1" x14ac:dyDescent="0.2">
      <c r="A25" s="107" t="s">
        <v>59</v>
      </c>
      <c r="B25" s="108" t="s">
        <v>93</v>
      </c>
      <c r="C25" s="109"/>
      <c r="D25" s="109"/>
      <c r="E25" s="110"/>
      <c r="F25" s="111" t="s">
        <v>119</v>
      </c>
      <c r="G25" s="112"/>
      <c r="H25" s="113"/>
      <c r="I25" s="114" t="s">
        <v>95</v>
      </c>
    </row>
    <row r="26" spans="1:16" ht="12.6" customHeight="1" thickTop="1" thickBot="1" x14ac:dyDescent="0.2">
      <c r="A26" s="119"/>
      <c r="B26" s="120" t="s">
        <v>98</v>
      </c>
      <c r="C26" s="121"/>
      <c r="D26" s="121"/>
      <c r="E26" s="122"/>
      <c r="F26" s="123" t="s">
        <v>120</v>
      </c>
      <c r="G26" s="124"/>
      <c r="H26" s="125" t="str">
        <f>IF(B8&lt;&gt;"",ROUNDDOWN(H25/B8,1),"")</f>
        <v/>
      </c>
      <c r="I26" s="126" t="s">
        <v>121</v>
      </c>
      <c r="K26" s="145" t="s">
        <v>122</v>
      </c>
      <c r="L26" s="140" t="str">
        <f>P22</f>
        <v/>
      </c>
      <c r="M26" s="144" t="s">
        <v>5</v>
      </c>
    </row>
    <row r="27" spans="1:16" ht="12.6" customHeight="1" thickTop="1" thickBot="1" x14ac:dyDescent="0.2">
      <c r="A27" s="119"/>
      <c r="B27" s="120" t="s">
        <v>203</v>
      </c>
      <c r="C27" s="121"/>
      <c r="D27" s="121"/>
      <c r="E27" s="122"/>
      <c r="F27" s="123" t="s">
        <v>123</v>
      </c>
      <c r="G27" s="124"/>
      <c r="H27" s="93"/>
      <c r="I27" s="126" t="s">
        <v>95</v>
      </c>
      <c r="N27" s="145" t="s">
        <v>124</v>
      </c>
      <c r="O27" s="146" t="str">
        <f>IF(L26&lt;&gt;"",ROUNDDOWN(((L26/L28)*100),0),"")</f>
        <v/>
      </c>
      <c r="P27" s="139" t="s">
        <v>125</v>
      </c>
    </row>
    <row r="28" spans="1:16" ht="12.6" customHeight="1" thickTop="1" thickBot="1" x14ac:dyDescent="0.2">
      <c r="A28" s="131"/>
      <c r="B28" s="132" t="s">
        <v>98</v>
      </c>
      <c r="C28" s="133"/>
      <c r="D28" s="133"/>
      <c r="E28" s="134"/>
      <c r="F28" s="135" t="s">
        <v>126</v>
      </c>
      <c r="G28" s="136"/>
      <c r="H28" s="125" t="str">
        <f>IF(B8&lt;&gt;"",ROUNDDOWN(H27/B8,1),"")</f>
        <v/>
      </c>
      <c r="I28" s="137" t="s">
        <v>127</v>
      </c>
      <c r="K28" s="145" t="s">
        <v>128</v>
      </c>
      <c r="L28" s="140" t="str">
        <f>N22</f>
        <v/>
      </c>
      <c r="M28" s="87" t="s">
        <v>5</v>
      </c>
    </row>
    <row r="29" spans="1:16" ht="12.6" customHeight="1" x14ac:dyDescent="0.15">
      <c r="A29" s="107" t="s">
        <v>65</v>
      </c>
      <c r="B29" s="108" t="s">
        <v>93</v>
      </c>
      <c r="C29" s="109"/>
      <c r="D29" s="109"/>
      <c r="E29" s="110"/>
      <c r="F29" s="111" t="s">
        <v>129</v>
      </c>
      <c r="G29" s="112"/>
      <c r="H29" s="113"/>
      <c r="I29" s="114" t="s">
        <v>95</v>
      </c>
    </row>
    <row r="30" spans="1:16" ht="12.6" customHeight="1" x14ac:dyDescent="0.15">
      <c r="A30" s="119"/>
      <c r="B30" s="120" t="s">
        <v>98</v>
      </c>
      <c r="C30" s="121"/>
      <c r="D30" s="121"/>
      <c r="E30" s="122"/>
      <c r="F30" s="123" t="s">
        <v>130</v>
      </c>
      <c r="G30" s="124"/>
      <c r="H30" s="125" t="str">
        <f>IF(B9&lt;&gt;"",ROUNDDOWN(H29/B9,1),"")</f>
        <v/>
      </c>
      <c r="I30" s="126" t="s">
        <v>131</v>
      </c>
    </row>
    <row r="31" spans="1:16" ht="12.6" customHeight="1" x14ac:dyDescent="0.15">
      <c r="A31" s="119"/>
      <c r="B31" s="120" t="s">
        <v>203</v>
      </c>
      <c r="C31" s="121"/>
      <c r="D31" s="121"/>
      <c r="E31" s="122"/>
      <c r="F31" s="123" t="s">
        <v>132</v>
      </c>
      <c r="G31" s="124"/>
      <c r="H31" s="93"/>
      <c r="I31" s="126" t="s">
        <v>95</v>
      </c>
      <c r="K31" s="147" t="s">
        <v>133</v>
      </c>
      <c r="L31" s="147"/>
      <c r="M31" s="147"/>
      <c r="N31" s="147"/>
      <c r="O31" s="147"/>
      <c r="P31" s="147"/>
    </row>
    <row r="32" spans="1:16" ht="12.6" customHeight="1" thickBot="1" x14ac:dyDescent="0.2">
      <c r="A32" s="131"/>
      <c r="B32" s="132" t="s">
        <v>98</v>
      </c>
      <c r="C32" s="133"/>
      <c r="D32" s="133"/>
      <c r="E32" s="134"/>
      <c r="F32" s="135" t="s">
        <v>134</v>
      </c>
      <c r="G32" s="136"/>
      <c r="H32" s="125" t="str">
        <f>IF(B9&lt;&gt;"",ROUNDDOWN(H31/B9,1),"")</f>
        <v/>
      </c>
      <c r="I32" s="137" t="s">
        <v>135</v>
      </c>
      <c r="K32" s="147"/>
      <c r="L32" s="147"/>
      <c r="M32" s="147"/>
      <c r="N32" s="147"/>
      <c r="O32" s="147"/>
      <c r="P32" s="147"/>
    </row>
    <row r="33" spans="1:16" ht="12.6" customHeight="1" x14ac:dyDescent="0.15">
      <c r="A33" s="107" t="s">
        <v>71</v>
      </c>
      <c r="B33" s="108" t="s">
        <v>93</v>
      </c>
      <c r="C33" s="109"/>
      <c r="D33" s="109"/>
      <c r="E33" s="110"/>
      <c r="F33" s="111" t="s">
        <v>136</v>
      </c>
      <c r="G33" s="112"/>
      <c r="H33" s="113"/>
      <c r="I33" s="114" t="s">
        <v>95</v>
      </c>
      <c r="K33" s="95" t="s">
        <v>137</v>
      </c>
      <c r="L33" s="96"/>
      <c r="M33" s="95" t="s">
        <v>138</v>
      </c>
      <c r="N33" s="148"/>
      <c r="O33" s="148"/>
      <c r="P33" s="96"/>
    </row>
    <row r="34" spans="1:16" ht="12.6" customHeight="1" x14ac:dyDescent="0.15">
      <c r="A34" s="119"/>
      <c r="B34" s="120" t="s">
        <v>98</v>
      </c>
      <c r="C34" s="121"/>
      <c r="D34" s="121"/>
      <c r="E34" s="122"/>
      <c r="F34" s="123" t="s">
        <v>139</v>
      </c>
      <c r="G34" s="124"/>
      <c r="H34" s="125" t="str">
        <f>IF(B10&lt;&gt;"",ROUNDDOWN(H33/B10,1),"")</f>
        <v/>
      </c>
      <c r="I34" s="126" t="s">
        <v>140</v>
      </c>
      <c r="K34" s="155" t="s">
        <v>141</v>
      </c>
      <c r="L34" s="191"/>
      <c r="M34" s="181" t="s">
        <v>208</v>
      </c>
      <c r="N34" s="182"/>
      <c r="O34" s="182"/>
      <c r="P34" s="183"/>
    </row>
    <row r="35" spans="1:16" ht="12.6" customHeight="1" x14ac:dyDescent="0.15">
      <c r="A35" s="119"/>
      <c r="B35" s="120" t="s">
        <v>203</v>
      </c>
      <c r="C35" s="121"/>
      <c r="D35" s="121"/>
      <c r="E35" s="122"/>
      <c r="F35" s="123" t="s">
        <v>143</v>
      </c>
      <c r="G35" s="124"/>
      <c r="H35" s="93"/>
      <c r="I35" s="126" t="s">
        <v>95</v>
      </c>
      <c r="K35" s="164"/>
      <c r="L35" s="192"/>
      <c r="M35" s="184"/>
      <c r="N35" s="185"/>
      <c r="O35" s="185"/>
      <c r="P35" s="186"/>
    </row>
    <row r="36" spans="1:16" ht="12.6" customHeight="1" thickBot="1" x14ac:dyDescent="0.2">
      <c r="A36" s="131"/>
      <c r="B36" s="132" t="s">
        <v>98</v>
      </c>
      <c r="C36" s="133"/>
      <c r="D36" s="133"/>
      <c r="E36" s="134"/>
      <c r="F36" s="135" t="s">
        <v>146</v>
      </c>
      <c r="G36" s="136"/>
      <c r="H36" s="125" t="str">
        <f>IF(B10&lt;&gt;"",ROUNDDOWN(H35/B10,1),"")</f>
        <v/>
      </c>
      <c r="I36" s="137" t="s">
        <v>147</v>
      </c>
      <c r="K36" s="164"/>
      <c r="L36" s="192"/>
      <c r="M36" s="184"/>
      <c r="N36" s="185"/>
      <c r="O36" s="185"/>
      <c r="P36" s="186"/>
    </row>
    <row r="37" spans="1:16" ht="12.6" customHeight="1" x14ac:dyDescent="0.15">
      <c r="A37" s="107" t="s">
        <v>77</v>
      </c>
      <c r="B37" s="108" t="s">
        <v>93</v>
      </c>
      <c r="C37" s="109"/>
      <c r="D37" s="109"/>
      <c r="E37" s="110"/>
      <c r="F37" s="111" t="s">
        <v>149</v>
      </c>
      <c r="G37" s="112"/>
      <c r="H37" s="113"/>
      <c r="I37" s="114" t="s">
        <v>95</v>
      </c>
      <c r="K37" s="164"/>
      <c r="L37" s="192"/>
      <c r="M37" s="184"/>
      <c r="N37" s="185"/>
      <c r="O37" s="185"/>
      <c r="P37" s="186"/>
    </row>
    <row r="38" spans="1:16" ht="12.6" customHeight="1" x14ac:dyDescent="0.15">
      <c r="A38" s="119"/>
      <c r="B38" s="120" t="s">
        <v>98</v>
      </c>
      <c r="C38" s="121"/>
      <c r="D38" s="121"/>
      <c r="E38" s="122"/>
      <c r="F38" s="123" t="s">
        <v>151</v>
      </c>
      <c r="G38" s="124"/>
      <c r="H38" s="125" t="str">
        <f>IF(B11&lt;&gt;"",ROUNDDOWN(H37/B11,1),"")</f>
        <v/>
      </c>
      <c r="I38" s="126" t="s">
        <v>152</v>
      </c>
      <c r="K38" s="193"/>
      <c r="L38" s="194"/>
      <c r="M38" s="188"/>
      <c r="N38" s="189"/>
      <c r="O38" s="189"/>
      <c r="P38" s="190"/>
    </row>
    <row r="39" spans="1:16" ht="12.6" customHeight="1" x14ac:dyDescent="0.15">
      <c r="A39" s="119"/>
      <c r="B39" s="120" t="s">
        <v>203</v>
      </c>
      <c r="C39" s="121"/>
      <c r="D39" s="121"/>
      <c r="E39" s="122"/>
      <c r="F39" s="123" t="s">
        <v>155</v>
      </c>
      <c r="G39" s="124"/>
      <c r="H39" s="93"/>
      <c r="I39" s="126" t="s">
        <v>95</v>
      </c>
      <c r="K39" s="198" t="s">
        <v>144</v>
      </c>
      <c r="L39" s="198"/>
      <c r="M39" s="198" t="s">
        <v>209</v>
      </c>
      <c r="N39" s="198"/>
      <c r="O39" s="198"/>
      <c r="P39" s="198"/>
    </row>
    <row r="40" spans="1:16" ht="12.6" customHeight="1" thickBot="1" x14ac:dyDescent="0.2">
      <c r="A40" s="131"/>
      <c r="B40" s="132" t="s">
        <v>98</v>
      </c>
      <c r="C40" s="133"/>
      <c r="D40" s="133"/>
      <c r="E40" s="134"/>
      <c r="F40" s="135" t="s">
        <v>157</v>
      </c>
      <c r="G40" s="136"/>
      <c r="H40" s="125" t="str">
        <f>IF(B11&lt;&gt;"",ROUNDDOWN(H39/B11,1),"")</f>
        <v/>
      </c>
      <c r="I40" s="137" t="s">
        <v>158</v>
      </c>
      <c r="K40" s="180" t="s">
        <v>148</v>
      </c>
      <c r="L40" s="180"/>
      <c r="M40" s="198"/>
      <c r="N40" s="198"/>
      <c r="O40" s="198"/>
      <c r="P40" s="198"/>
    </row>
    <row r="41" spans="1:16" ht="12.6" customHeight="1" x14ac:dyDescent="0.15">
      <c r="A41" s="107" t="s">
        <v>49</v>
      </c>
      <c r="B41" s="108" t="s">
        <v>93</v>
      </c>
      <c r="C41" s="109"/>
      <c r="D41" s="109"/>
      <c r="E41" s="110"/>
      <c r="F41" s="111" t="s">
        <v>160</v>
      </c>
      <c r="G41" s="112"/>
      <c r="H41" s="113"/>
      <c r="I41" s="114" t="s">
        <v>95</v>
      </c>
      <c r="K41" s="199" t="s">
        <v>150</v>
      </c>
      <c r="L41" s="199"/>
      <c r="M41" s="155" t="s">
        <v>210</v>
      </c>
      <c r="N41" s="195"/>
      <c r="O41" s="195"/>
      <c r="P41" s="191"/>
    </row>
    <row r="42" spans="1:16" ht="12.6" customHeight="1" x14ac:dyDescent="0.15">
      <c r="A42" s="119"/>
      <c r="B42" s="120" t="s">
        <v>98</v>
      </c>
      <c r="C42" s="121"/>
      <c r="D42" s="121"/>
      <c r="E42" s="122"/>
      <c r="F42" s="123" t="s">
        <v>162</v>
      </c>
      <c r="G42" s="124"/>
      <c r="H42" s="125" t="str">
        <f>IF(E6&lt;&gt;"",ROUNDDOWN(H41/E6,1),"")</f>
        <v/>
      </c>
      <c r="I42" s="126" t="s">
        <v>163</v>
      </c>
      <c r="K42" s="198" t="s">
        <v>153</v>
      </c>
      <c r="L42" s="198"/>
      <c r="M42" s="164"/>
      <c r="N42" s="196"/>
      <c r="O42" s="196"/>
      <c r="P42" s="192"/>
    </row>
    <row r="43" spans="1:16" ht="12.6" customHeight="1" x14ac:dyDescent="0.15">
      <c r="A43" s="119"/>
      <c r="B43" s="120" t="s">
        <v>203</v>
      </c>
      <c r="C43" s="121"/>
      <c r="D43" s="121"/>
      <c r="E43" s="122"/>
      <c r="F43" s="123" t="s">
        <v>165</v>
      </c>
      <c r="G43" s="124"/>
      <c r="H43" s="93"/>
      <c r="I43" s="126" t="s">
        <v>95</v>
      </c>
      <c r="K43" s="198" t="s">
        <v>156</v>
      </c>
      <c r="L43" s="198"/>
      <c r="M43" s="164"/>
      <c r="N43" s="196"/>
      <c r="O43" s="196"/>
      <c r="P43" s="192"/>
    </row>
    <row r="44" spans="1:16" ht="12.6" customHeight="1" thickBot="1" x14ac:dyDescent="0.2">
      <c r="A44" s="131"/>
      <c r="B44" s="132" t="s">
        <v>98</v>
      </c>
      <c r="C44" s="133"/>
      <c r="D44" s="133"/>
      <c r="E44" s="134"/>
      <c r="F44" s="135" t="s">
        <v>167</v>
      </c>
      <c r="G44" s="136"/>
      <c r="H44" s="125" t="str">
        <f>IF(E6&lt;&gt;"",ROUNDDOWN(H43/E6,1),"")</f>
        <v/>
      </c>
      <c r="I44" s="137" t="s">
        <v>168</v>
      </c>
      <c r="K44" s="198" t="s">
        <v>159</v>
      </c>
      <c r="L44" s="198"/>
      <c r="M44" s="164"/>
      <c r="N44" s="196"/>
      <c r="O44" s="196"/>
      <c r="P44" s="192"/>
    </row>
    <row r="45" spans="1:16" ht="12.6" customHeight="1" x14ac:dyDescent="0.15">
      <c r="A45" s="107" t="s">
        <v>55</v>
      </c>
      <c r="B45" s="108" t="s">
        <v>93</v>
      </c>
      <c r="C45" s="109"/>
      <c r="D45" s="109"/>
      <c r="E45" s="110"/>
      <c r="F45" s="111" t="s">
        <v>169</v>
      </c>
      <c r="G45" s="112"/>
      <c r="H45" s="113"/>
      <c r="I45" s="114" t="s">
        <v>95</v>
      </c>
      <c r="K45" s="153" t="s">
        <v>161</v>
      </c>
      <c r="L45" s="187"/>
      <c r="M45" s="164"/>
      <c r="N45" s="196"/>
      <c r="O45" s="196"/>
      <c r="P45" s="192"/>
    </row>
    <row r="46" spans="1:16" ht="12.6" customHeight="1" x14ac:dyDescent="0.15">
      <c r="A46" s="119"/>
      <c r="B46" s="120" t="s">
        <v>98</v>
      </c>
      <c r="C46" s="121"/>
      <c r="D46" s="121"/>
      <c r="E46" s="122"/>
      <c r="F46" s="123" t="s">
        <v>170</v>
      </c>
      <c r="G46" s="124"/>
      <c r="H46" s="125" t="str">
        <f>IF(E7&lt;&gt;"",ROUNDDOWN(H45/E7,1),"")</f>
        <v/>
      </c>
      <c r="I46" s="126" t="s">
        <v>171</v>
      </c>
      <c r="K46" s="153" t="s">
        <v>164</v>
      </c>
      <c r="L46" s="187"/>
      <c r="M46" s="164"/>
      <c r="N46" s="196"/>
      <c r="O46" s="196"/>
      <c r="P46" s="192"/>
    </row>
    <row r="47" spans="1:16" ht="12.6" customHeight="1" x14ac:dyDescent="0.15">
      <c r="A47" s="119"/>
      <c r="B47" s="120" t="s">
        <v>203</v>
      </c>
      <c r="C47" s="121"/>
      <c r="D47" s="121"/>
      <c r="E47" s="122"/>
      <c r="F47" s="123" t="s">
        <v>172</v>
      </c>
      <c r="G47" s="124"/>
      <c r="H47" s="93"/>
      <c r="I47" s="126" t="s">
        <v>95</v>
      </c>
      <c r="K47" s="153" t="s">
        <v>166</v>
      </c>
      <c r="L47" s="187"/>
      <c r="M47" s="193"/>
      <c r="N47" s="197"/>
      <c r="O47" s="197"/>
      <c r="P47" s="194"/>
    </row>
    <row r="48" spans="1:16" ht="12.6" customHeight="1" thickBot="1" x14ac:dyDescent="0.2">
      <c r="A48" s="131"/>
      <c r="B48" s="132" t="s">
        <v>98</v>
      </c>
      <c r="C48" s="133"/>
      <c r="D48" s="133"/>
      <c r="E48" s="134"/>
      <c r="F48" s="135" t="s">
        <v>173</v>
      </c>
      <c r="G48" s="136"/>
      <c r="H48" s="125" t="str">
        <f>IF(E7&lt;&gt;"",ROUNDDOWN(H47/E7,1),"")</f>
        <v/>
      </c>
      <c r="I48" s="137" t="s">
        <v>174</v>
      </c>
    </row>
    <row r="49" spans="1:14" ht="12.6" customHeight="1" x14ac:dyDescent="0.15">
      <c r="A49" s="107" t="s">
        <v>61</v>
      </c>
      <c r="B49" s="108" t="s">
        <v>93</v>
      </c>
      <c r="C49" s="109"/>
      <c r="D49" s="109"/>
      <c r="E49" s="110"/>
      <c r="F49" s="111" t="s">
        <v>175</v>
      </c>
      <c r="G49" s="112"/>
      <c r="H49" s="113"/>
      <c r="I49" s="114" t="s">
        <v>95</v>
      </c>
    </row>
    <row r="50" spans="1:14" ht="12.6" customHeight="1" x14ac:dyDescent="0.15">
      <c r="A50" s="119"/>
      <c r="B50" s="120" t="s">
        <v>98</v>
      </c>
      <c r="C50" s="121"/>
      <c r="D50" s="121"/>
      <c r="E50" s="122"/>
      <c r="F50" s="123" t="s">
        <v>176</v>
      </c>
      <c r="G50" s="124"/>
      <c r="H50" s="125" t="str">
        <f>IF(E8&lt;&gt;"",ROUNDDOWN(H49/E8,1),"")</f>
        <v/>
      </c>
      <c r="I50" s="126" t="s">
        <v>177</v>
      </c>
    </row>
    <row r="51" spans="1:14" ht="12.6" customHeight="1" x14ac:dyDescent="0.15">
      <c r="A51" s="119"/>
      <c r="B51" s="120" t="s">
        <v>203</v>
      </c>
      <c r="C51" s="121"/>
      <c r="D51" s="121"/>
      <c r="E51" s="122"/>
      <c r="F51" s="123" t="s">
        <v>178</v>
      </c>
      <c r="G51" s="124"/>
      <c r="H51" s="93"/>
      <c r="I51" s="126" t="s">
        <v>95</v>
      </c>
    </row>
    <row r="52" spans="1:14" ht="12.6" customHeight="1" thickBot="1" x14ac:dyDescent="0.2">
      <c r="A52" s="131"/>
      <c r="B52" s="132" t="s">
        <v>98</v>
      </c>
      <c r="C52" s="133"/>
      <c r="D52" s="133"/>
      <c r="E52" s="134"/>
      <c r="F52" s="135" t="s">
        <v>179</v>
      </c>
      <c r="G52" s="136"/>
      <c r="H52" s="125" t="str">
        <f>IF(E8&lt;&gt;"",ROUNDDOWN(H51/E8,1),"")</f>
        <v/>
      </c>
      <c r="I52" s="137" t="s">
        <v>180</v>
      </c>
    </row>
    <row r="53" spans="1:14" ht="12.6" customHeight="1" x14ac:dyDescent="0.15">
      <c r="A53" s="107" t="s">
        <v>67</v>
      </c>
      <c r="B53" s="108" t="s">
        <v>93</v>
      </c>
      <c r="C53" s="109"/>
      <c r="D53" s="109"/>
      <c r="E53" s="110"/>
      <c r="F53" s="111" t="s">
        <v>181</v>
      </c>
      <c r="G53" s="112"/>
      <c r="H53" s="113"/>
      <c r="I53" s="114" t="s">
        <v>95</v>
      </c>
    </row>
    <row r="54" spans="1:14" ht="12.6" customHeight="1" x14ac:dyDescent="0.15">
      <c r="A54" s="119"/>
      <c r="B54" s="120" t="s">
        <v>98</v>
      </c>
      <c r="C54" s="121"/>
      <c r="D54" s="121"/>
      <c r="E54" s="122"/>
      <c r="F54" s="123" t="s">
        <v>182</v>
      </c>
      <c r="G54" s="124"/>
      <c r="H54" s="125" t="str">
        <f>IF(E9&lt;&gt;"",ROUNDDOWN(H53/E9,1),"")</f>
        <v/>
      </c>
      <c r="I54" s="126" t="s">
        <v>183</v>
      </c>
    </row>
    <row r="55" spans="1:14" ht="12.6" customHeight="1" x14ac:dyDescent="0.15">
      <c r="A55" s="119"/>
      <c r="B55" s="120" t="s">
        <v>203</v>
      </c>
      <c r="C55" s="121"/>
      <c r="D55" s="121"/>
      <c r="E55" s="122"/>
      <c r="F55" s="123" t="s">
        <v>184</v>
      </c>
      <c r="G55" s="124"/>
      <c r="H55" s="93"/>
      <c r="I55" s="126" t="s">
        <v>95</v>
      </c>
    </row>
    <row r="56" spans="1:14" ht="12.6" customHeight="1" thickBot="1" x14ac:dyDescent="0.2">
      <c r="A56" s="131"/>
      <c r="B56" s="132" t="s">
        <v>98</v>
      </c>
      <c r="C56" s="133"/>
      <c r="D56" s="133"/>
      <c r="E56" s="134"/>
      <c r="F56" s="135" t="s">
        <v>185</v>
      </c>
      <c r="G56" s="136"/>
      <c r="H56" s="125" t="str">
        <f>IF(E9&lt;&gt;"",ROUNDDOWN(H55/E9,1),"")</f>
        <v/>
      </c>
      <c r="I56" s="137" t="s">
        <v>186</v>
      </c>
    </row>
    <row r="57" spans="1:14" ht="12.6" customHeight="1" x14ac:dyDescent="0.15">
      <c r="A57" s="107" t="s">
        <v>73</v>
      </c>
      <c r="B57" s="108" t="s">
        <v>93</v>
      </c>
      <c r="C57" s="109"/>
      <c r="D57" s="109"/>
      <c r="E57" s="110"/>
      <c r="F57" s="111" t="s">
        <v>187</v>
      </c>
      <c r="G57" s="112"/>
      <c r="H57" s="113"/>
      <c r="I57" s="114" t="s">
        <v>95</v>
      </c>
    </row>
    <row r="58" spans="1:14" ht="12.6" customHeight="1" x14ac:dyDescent="0.15">
      <c r="A58" s="119"/>
      <c r="B58" s="120" t="s">
        <v>98</v>
      </c>
      <c r="C58" s="121"/>
      <c r="D58" s="121"/>
      <c r="E58" s="122"/>
      <c r="F58" s="123" t="s">
        <v>188</v>
      </c>
      <c r="G58" s="124"/>
      <c r="H58" s="125" t="str">
        <f>IF(E10&lt;&gt;"",ROUNDDOWN(H57/E10,1),"")</f>
        <v/>
      </c>
      <c r="I58" s="126" t="s">
        <v>189</v>
      </c>
    </row>
    <row r="59" spans="1:14" ht="12.6" customHeight="1" x14ac:dyDescent="0.15">
      <c r="A59" s="119"/>
      <c r="B59" s="120" t="s">
        <v>203</v>
      </c>
      <c r="C59" s="121"/>
      <c r="D59" s="121"/>
      <c r="E59" s="122"/>
      <c r="F59" s="123" t="s">
        <v>190</v>
      </c>
      <c r="G59" s="124"/>
      <c r="H59" s="93"/>
      <c r="I59" s="126" t="s">
        <v>95</v>
      </c>
    </row>
    <row r="60" spans="1:14" ht="12.6" customHeight="1" thickBot="1" x14ac:dyDescent="0.2">
      <c r="A60" s="131"/>
      <c r="B60" s="132" t="s">
        <v>98</v>
      </c>
      <c r="C60" s="133"/>
      <c r="D60" s="133"/>
      <c r="E60" s="134"/>
      <c r="F60" s="135" t="s">
        <v>191</v>
      </c>
      <c r="G60" s="136"/>
      <c r="H60" s="167" t="str">
        <f>IF(E10&lt;&gt;"",ROUNDDOWN(H59/E10,1),"")</f>
        <v/>
      </c>
      <c r="I60" s="137" t="s">
        <v>192</v>
      </c>
    </row>
    <row r="61" spans="1:14" ht="12.6" customHeight="1" x14ac:dyDescent="0.15">
      <c r="B61" s="168"/>
      <c r="C61" s="168"/>
      <c r="D61" s="168"/>
      <c r="E61" s="168"/>
      <c r="F61" s="168"/>
      <c r="G61" s="168"/>
      <c r="H61" s="168"/>
      <c r="I61" s="168"/>
      <c r="J61" s="168"/>
    </row>
    <row r="62" spans="1:14" ht="12" x14ac:dyDescent="0.15">
      <c r="K62" s="168"/>
      <c r="L62" s="168"/>
      <c r="M62" s="168"/>
      <c r="N62" s="168"/>
    </row>
  </sheetData>
  <mergeCells count="137">
    <mergeCell ref="B60:E60"/>
    <mergeCell ref="F60:G60"/>
    <mergeCell ref="F55:G55"/>
    <mergeCell ref="B56:E56"/>
    <mergeCell ref="F56:G56"/>
    <mergeCell ref="A57:A60"/>
    <mergeCell ref="B57:E57"/>
    <mergeCell ref="F57:G57"/>
    <mergeCell ref="B58:E58"/>
    <mergeCell ref="F58:G58"/>
    <mergeCell ref="B59:E59"/>
    <mergeCell ref="F59:G59"/>
    <mergeCell ref="B51:E51"/>
    <mergeCell ref="F51:G51"/>
    <mergeCell ref="B52:E52"/>
    <mergeCell ref="F52:G52"/>
    <mergeCell ref="A53:A56"/>
    <mergeCell ref="B53:E53"/>
    <mergeCell ref="F53:G53"/>
    <mergeCell ref="B54:E54"/>
    <mergeCell ref="F54:G54"/>
    <mergeCell ref="B55:E55"/>
    <mergeCell ref="B47:E47"/>
    <mergeCell ref="F47:G47"/>
    <mergeCell ref="K47:L47"/>
    <mergeCell ref="B48:E48"/>
    <mergeCell ref="F48:G48"/>
    <mergeCell ref="A49:A52"/>
    <mergeCell ref="B49:E49"/>
    <mergeCell ref="F49:G49"/>
    <mergeCell ref="B50:E50"/>
    <mergeCell ref="F50:G50"/>
    <mergeCell ref="B44:E44"/>
    <mergeCell ref="F44:G44"/>
    <mergeCell ref="K44:L44"/>
    <mergeCell ref="A45:A48"/>
    <mergeCell ref="B45:E45"/>
    <mergeCell ref="F45:G45"/>
    <mergeCell ref="K45:L45"/>
    <mergeCell ref="B46:E46"/>
    <mergeCell ref="F46:G46"/>
    <mergeCell ref="K46:L46"/>
    <mergeCell ref="B42:E42"/>
    <mergeCell ref="F42:G42"/>
    <mergeCell ref="K42:L42"/>
    <mergeCell ref="B43:E43"/>
    <mergeCell ref="F43:G43"/>
    <mergeCell ref="K43:L43"/>
    <mergeCell ref="K39:L39"/>
    <mergeCell ref="M39:P40"/>
    <mergeCell ref="B40:E40"/>
    <mergeCell ref="F40:G40"/>
    <mergeCell ref="K40:L40"/>
    <mergeCell ref="A41:A44"/>
    <mergeCell ref="B41:E41"/>
    <mergeCell ref="F41:G41"/>
    <mergeCell ref="K41:L41"/>
    <mergeCell ref="M41:P47"/>
    <mergeCell ref="A37:A40"/>
    <mergeCell ref="B37:E37"/>
    <mergeCell ref="F37:G37"/>
    <mergeCell ref="B38:E38"/>
    <mergeCell ref="F38:G38"/>
    <mergeCell ref="B39:E39"/>
    <mergeCell ref="F39:G39"/>
    <mergeCell ref="K34:L38"/>
    <mergeCell ref="M34:P38"/>
    <mergeCell ref="B35:E35"/>
    <mergeCell ref="F35:G35"/>
    <mergeCell ref="B36:E36"/>
    <mergeCell ref="F36:G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3"/>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workbookViewId="0">
      <pane xSplit="1" ySplit="1" topLeftCell="B2" activePane="bottomRight" state="frozen"/>
      <selection activeCell="AB73" sqref="AB73"/>
      <selection pane="topRight" activeCell="AB73" sqref="AB73"/>
      <selection pane="bottomLeft" activeCell="AB73" sqref="AB73"/>
      <selection pane="bottomRight" activeCell="AB73" sqref="AB73"/>
    </sheetView>
  </sheetViews>
  <sheetFormatPr defaultRowHeight="11.25" x14ac:dyDescent="0.15"/>
  <cols>
    <col min="1" max="1" width="3.625" style="87" customWidth="1"/>
    <col min="2" max="2" width="4.625" style="87" customWidth="1"/>
    <col min="3" max="3" width="8.625" style="87" customWidth="1"/>
    <col min="4" max="4" width="3.625" style="87" customWidth="1"/>
    <col min="5" max="5" width="4.625" style="87" customWidth="1"/>
    <col min="6" max="6" width="8.625" style="87" customWidth="1"/>
    <col min="7" max="7" width="4" style="87" customWidth="1"/>
    <col min="8" max="8" width="5.5" style="87" customWidth="1"/>
    <col min="9" max="9" width="6" style="87" customWidth="1"/>
    <col min="10" max="10" width="3.375" style="87" customWidth="1"/>
    <col min="11" max="12" width="7.125" style="87" customWidth="1"/>
    <col min="13" max="13" width="4.125" style="87" customWidth="1"/>
    <col min="14" max="14" width="6.25" style="87" customWidth="1"/>
    <col min="15" max="15" width="3.875" style="87" customWidth="1"/>
    <col min="16" max="16" width="6.25" style="87" customWidth="1"/>
    <col min="17" max="256" width="9" style="87"/>
    <col min="257" max="257" width="3.625" style="87" customWidth="1"/>
    <col min="258" max="258" width="4.625" style="87" customWidth="1"/>
    <col min="259" max="259" width="8.625" style="87" customWidth="1"/>
    <col min="260" max="260" width="3.625" style="87" customWidth="1"/>
    <col min="261" max="261" width="4.625" style="87" customWidth="1"/>
    <col min="262" max="262" width="8.625" style="87" customWidth="1"/>
    <col min="263" max="263" width="4" style="87" customWidth="1"/>
    <col min="264" max="264" width="5.5" style="87" customWidth="1"/>
    <col min="265" max="265" width="6" style="87" customWidth="1"/>
    <col min="266" max="266" width="3.375" style="87" customWidth="1"/>
    <col min="267" max="268" width="7.125" style="87" customWidth="1"/>
    <col min="269" max="269" width="4.125" style="87" customWidth="1"/>
    <col min="270" max="270" width="6.25" style="87" customWidth="1"/>
    <col min="271" max="271" width="3.875" style="87" customWidth="1"/>
    <col min="272" max="272" width="6.25" style="87" customWidth="1"/>
    <col min="273" max="512" width="9" style="87"/>
    <col min="513" max="513" width="3.625" style="87" customWidth="1"/>
    <col min="514" max="514" width="4.625" style="87" customWidth="1"/>
    <col min="515" max="515" width="8.625" style="87" customWidth="1"/>
    <col min="516" max="516" width="3.625" style="87" customWidth="1"/>
    <col min="517" max="517" width="4.625" style="87" customWidth="1"/>
    <col min="518" max="518" width="8.625" style="87" customWidth="1"/>
    <col min="519" max="519" width="4" style="87" customWidth="1"/>
    <col min="520" max="520" width="5.5" style="87" customWidth="1"/>
    <col min="521" max="521" width="6" style="87" customWidth="1"/>
    <col min="522" max="522" width="3.375" style="87" customWidth="1"/>
    <col min="523" max="524" width="7.125" style="87" customWidth="1"/>
    <col min="525" max="525" width="4.125" style="87" customWidth="1"/>
    <col min="526" max="526" width="6.25" style="87" customWidth="1"/>
    <col min="527" max="527" width="3.875" style="87" customWidth="1"/>
    <col min="528" max="528" width="6.25" style="87" customWidth="1"/>
    <col min="529" max="768" width="9" style="87"/>
    <col min="769" max="769" width="3.625" style="87" customWidth="1"/>
    <col min="770" max="770" width="4.625" style="87" customWidth="1"/>
    <col min="771" max="771" width="8.625" style="87" customWidth="1"/>
    <col min="772" max="772" width="3.625" style="87" customWidth="1"/>
    <col min="773" max="773" width="4.625" style="87" customWidth="1"/>
    <col min="774" max="774" width="8.625" style="87" customWidth="1"/>
    <col min="775" max="775" width="4" style="87" customWidth="1"/>
    <col min="776" max="776" width="5.5" style="87" customWidth="1"/>
    <col min="777" max="777" width="6" style="87" customWidth="1"/>
    <col min="778" max="778" width="3.375" style="87" customWidth="1"/>
    <col min="779" max="780" width="7.125" style="87" customWidth="1"/>
    <col min="781" max="781" width="4.125" style="87" customWidth="1"/>
    <col min="782" max="782" width="6.25" style="87" customWidth="1"/>
    <col min="783" max="783" width="3.875" style="87" customWidth="1"/>
    <col min="784" max="784" width="6.25" style="87" customWidth="1"/>
    <col min="785" max="1024" width="9" style="87"/>
    <col min="1025" max="1025" width="3.625" style="87" customWidth="1"/>
    <col min="1026" max="1026" width="4.625" style="87" customWidth="1"/>
    <col min="1027" max="1027" width="8.625" style="87" customWidth="1"/>
    <col min="1028" max="1028" width="3.625" style="87" customWidth="1"/>
    <col min="1029" max="1029" width="4.625" style="87" customWidth="1"/>
    <col min="1030" max="1030" width="8.625" style="87" customWidth="1"/>
    <col min="1031" max="1031" width="4" style="87" customWidth="1"/>
    <col min="1032" max="1032" width="5.5" style="87" customWidth="1"/>
    <col min="1033" max="1033" width="6" style="87" customWidth="1"/>
    <col min="1034" max="1034" width="3.375" style="87" customWidth="1"/>
    <col min="1035" max="1036" width="7.125" style="87" customWidth="1"/>
    <col min="1037" max="1037" width="4.125" style="87" customWidth="1"/>
    <col min="1038" max="1038" width="6.25" style="87" customWidth="1"/>
    <col min="1039" max="1039" width="3.875" style="87" customWidth="1"/>
    <col min="1040" max="1040" width="6.25" style="87" customWidth="1"/>
    <col min="1041" max="1280" width="9" style="87"/>
    <col min="1281" max="1281" width="3.625" style="87" customWidth="1"/>
    <col min="1282" max="1282" width="4.625" style="87" customWidth="1"/>
    <col min="1283" max="1283" width="8.625" style="87" customWidth="1"/>
    <col min="1284" max="1284" width="3.625" style="87" customWidth="1"/>
    <col min="1285" max="1285" width="4.625" style="87" customWidth="1"/>
    <col min="1286" max="1286" width="8.625" style="87" customWidth="1"/>
    <col min="1287" max="1287" width="4" style="87" customWidth="1"/>
    <col min="1288" max="1288" width="5.5" style="87" customWidth="1"/>
    <col min="1289" max="1289" width="6" style="87" customWidth="1"/>
    <col min="1290" max="1290" width="3.375" style="87" customWidth="1"/>
    <col min="1291" max="1292" width="7.125" style="87" customWidth="1"/>
    <col min="1293" max="1293" width="4.125" style="87" customWidth="1"/>
    <col min="1294" max="1294" width="6.25" style="87" customWidth="1"/>
    <col min="1295" max="1295" width="3.875" style="87" customWidth="1"/>
    <col min="1296" max="1296" width="6.25" style="87" customWidth="1"/>
    <col min="1297" max="1536" width="9" style="87"/>
    <col min="1537" max="1537" width="3.625" style="87" customWidth="1"/>
    <col min="1538" max="1538" width="4.625" style="87" customWidth="1"/>
    <col min="1539" max="1539" width="8.625" style="87" customWidth="1"/>
    <col min="1540" max="1540" width="3.625" style="87" customWidth="1"/>
    <col min="1541" max="1541" width="4.625" style="87" customWidth="1"/>
    <col min="1542" max="1542" width="8.625" style="87" customWidth="1"/>
    <col min="1543" max="1543" width="4" style="87" customWidth="1"/>
    <col min="1544" max="1544" width="5.5" style="87" customWidth="1"/>
    <col min="1545" max="1545" width="6" style="87" customWidth="1"/>
    <col min="1546" max="1546" width="3.375" style="87" customWidth="1"/>
    <col min="1547" max="1548" width="7.125" style="87" customWidth="1"/>
    <col min="1549" max="1549" width="4.125" style="87" customWidth="1"/>
    <col min="1550" max="1550" width="6.25" style="87" customWidth="1"/>
    <col min="1551" max="1551" width="3.875" style="87" customWidth="1"/>
    <col min="1552" max="1552" width="6.25" style="87" customWidth="1"/>
    <col min="1553" max="1792" width="9" style="87"/>
    <col min="1793" max="1793" width="3.625" style="87" customWidth="1"/>
    <col min="1794" max="1794" width="4.625" style="87" customWidth="1"/>
    <col min="1795" max="1795" width="8.625" style="87" customWidth="1"/>
    <col min="1796" max="1796" width="3.625" style="87" customWidth="1"/>
    <col min="1797" max="1797" width="4.625" style="87" customWidth="1"/>
    <col min="1798" max="1798" width="8.625" style="87" customWidth="1"/>
    <col min="1799" max="1799" width="4" style="87" customWidth="1"/>
    <col min="1800" max="1800" width="5.5" style="87" customWidth="1"/>
    <col min="1801" max="1801" width="6" style="87" customWidth="1"/>
    <col min="1802" max="1802" width="3.375" style="87" customWidth="1"/>
    <col min="1803" max="1804" width="7.125" style="87" customWidth="1"/>
    <col min="1805" max="1805" width="4.125" style="87" customWidth="1"/>
    <col min="1806" max="1806" width="6.25" style="87" customWidth="1"/>
    <col min="1807" max="1807" width="3.875" style="87" customWidth="1"/>
    <col min="1808" max="1808" width="6.25" style="87" customWidth="1"/>
    <col min="1809" max="2048" width="9" style="87"/>
    <col min="2049" max="2049" width="3.625" style="87" customWidth="1"/>
    <col min="2050" max="2050" width="4.625" style="87" customWidth="1"/>
    <col min="2051" max="2051" width="8.625" style="87" customWidth="1"/>
    <col min="2052" max="2052" width="3.625" style="87" customWidth="1"/>
    <col min="2053" max="2053" width="4.625" style="87" customWidth="1"/>
    <col min="2054" max="2054" width="8.625" style="87" customWidth="1"/>
    <col min="2055" max="2055" width="4" style="87" customWidth="1"/>
    <col min="2056" max="2056" width="5.5" style="87" customWidth="1"/>
    <col min="2057" max="2057" width="6" style="87" customWidth="1"/>
    <col min="2058" max="2058" width="3.375" style="87" customWidth="1"/>
    <col min="2059" max="2060" width="7.125" style="87" customWidth="1"/>
    <col min="2061" max="2061" width="4.125" style="87" customWidth="1"/>
    <col min="2062" max="2062" width="6.25" style="87" customWidth="1"/>
    <col min="2063" max="2063" width="3.875" style="87" customWidth="1"/>
    <col min="2064" max="2064" width="6.25" style="87" customWidth="1"/>
    <col min="2065" max="2304" width="9" style="87"/>
    <col min="2305" max="2305" width="3.625" style="87" customWidth="1"/>
    <col min="2306" max="2306" width="4.625" style="87" customWidth="1"/>
    <col min="2307" max="2307" width="8.625" style="87" customWidth="1"/>
    <col min="2308" max="2308" width="3.625" style="87" customWidth="1"/>
    <col min="2309" max="2309" width="4.625" style="87" customWidth="1"/>
    <col min="2310" max="2310" width="8.625" style="87" customWidth="1"/>
    <col min="2311" max="2311" width="4" style="87" customWidth="1"/>
    <col min="2312" max="2312" width="5.5" style="87" customWidth="1"/>
    <col min="2313" max="2313" width="6" style="87" customWidth="1"/>
    <col min="2314" max="2314" width="3.375" style="87" customWidth="1"/>
    <col min="2315" max="2316" width="7.125" style="87" customWidth="1"/>
    <col min="2317" max="2317" width="4.125" style="87" customWidth="1"/>
    <col min="2318" max="2318" width="6.25" style="87" customWidth="1"/>
    <col min="2319" max="2319" width="3.875" style="87" customWidth="1"/>
    <col min="2320" max="2320" width="6.25" style="87" customWidth="1"/>
    <col min="2321" max="2560" width="9" style="87"/>
    <col min="2561" max="2561" width="3.625" style="87" customWidth="1"/>
    <col min="2562" max="2562" width="4.625" style="87" customWidth="1"/>
    <col min="2563" max="2563" width="8.625" style="87" customWidth="1"/>
    <col min="2564" max="2564" width="3.625" style="87" customWidth="1"/>
    <col min="2565" max="2565" width="4.625" style="87" customWidth="1"/>
    <col min="2566" max="2566" width="8.625" style="87" customWidth="1"/>
    <col min="2567" max="2567" width="4" style="87" customWidth="1"/>
    <col min="2568" max="2568" width="5.5" style="87" customWidth="1"/>
    <col min="2569" max="2569" width="6" style="87" customWidth="1"/>
    <col min="2570" max="2570" width="3.375" style="87" customWidth="1"/>
    <col min="2571" max="2572" width="7.125" style="87" customWidth="1"/>
    <col min="2573" max="2573" width="4.125" style="87" customWidth="1"/>
    <col min="2574" max="2574" width="6.25" style="87" customWidth="1"/>
    <col min="2575" max="2575" width="3.875" style="87" customWidth="1"/>
    <col min="2576" max="2576" width="6.25" style="87" customWidth="1"/>
    <col min="2577" max="2816" width="9" style="87"/>
    <col min="2817" max="2817" width="3.625" style="87" customWidth="1"/>
    <col min="2818" max="2818" width="4.625" style="87" customWidth="1"/>
    <col min="2819" max="2819" width="8.625" style="87" customWidth="1"/>
    <col min="2820" max="2820" width="3.625" style="87" customWidth="1"/>
    <col min="2821" max="2821" width="4.625" style="87" customWidth="1"/>
    <col min="2822" max="2822" width="8.625" style="87" customWidth="1"/>
    <col min="2823" max="2823" width="4" style="87" customWidth="1"/>
    <col min="2824" max="2824" width="5.5" style="87" customWidth="1"/>
    <col min="2825" max="2825" width="6" style="87" customWidth="1"/>
    <col min="2826" max="2826" width="3.375" style="87" customWidth="1"/>
    <col min="2827" max="2828" width="7.125" style="87" customWidth="1"/>
    <col min="2829" max="2829" width="4.125" style="87" customWidth="1"/>
    <col min="2830" max="2830" width="6.25" style="87" customWidth="1"/>
    <col min="2831" max="2831" width="3.875" style="87" customWidth="1"/>
    <col min="2832" max="2832" width="6.25" style="87" customWidth="1"/>
    <col min="2833" max="3072" width="9" style="87"/>
    <col min="3073" max="3073" width="3.625" style="87" customWidth="1"/>
    <col min="3074" max="3074" width="4.625" style="87" customWidth="1"/>
    <col min="3075" max="3075" width="8.625" style="87" customWidth="1"/>
    <col min="3076" max="3076" width="3.625" style="87" customWidth="1"/>
    <col min="3077" max="3077" width="4.625" style="87" customWidth="1"/>
    <col min="3078" max="3078" width="8.625" style="87" customWidth="1"/>
    <col min="3079" max="3079" width="4" style="87" customWidth="1"/>
    <col min="3080" max="3080" width="5.5" style="87" customWidth="1"/>
    <col min="3081" max="3081" width="6" style="87" customWidth="1"/>
    <col min="3082" max="3082" width="3.375" style="87" customWidth="1"/>
    <col min="3083" max="3084" width="7.125" style="87" customWidth="1"/>
    <col min="3085" max="3085" width="4.125" style="87" customWidth="1"/>
    <col min="3086" max="3086" width="6.25" style="87" customWidth="1"/>
    <col min="3087" max="3087" width="3.875" style="87" customWidth="1"/>
    <col min="3088" max="3088" width="6.25" style="87" customWidth="1"/>
    <col min="3089" max="3328" width="9" style="87"/>
    <col min="3329" max="3329" width="3.625" style="87" customWidth="1"/>
    <col min="3330" max="3330" width="4.625" style="87" customWidth="1"/>
    <col min="3331" max="3331" width="8.625" style="87" customWidth="1"/>
    <col min="3332" max="3332" width="3.625" style="87" customWidth="1"/>
    <col min="3333" max="3333" width="4.625" style="87" customWidth="1"/>
    <col min="3334" max="3334" width="8.625" style="87" customWidth="1"/>
    <col min="3335" max="3335" width="4" style="87" customWidth="1"/>
    <col min="3336" max="3336" width="5.5" style="87" customWidth="1"/>
    <col min="3337" max="3337" width="6" style="87" customWidth="1"/>
    <col min="3338" max="3338" width="3.375" style="87" customWidth="1"/>
    <col min="3339" max="3340" width="7.125" style="87" customWidth="1"/>
    <col min="3341" max="3341" width="4.125" style="87" customWidth="1"/>
    <col min="3342" max="3342" width="6.25" style="87" customWidth="1"/>
    <col min="3343" max="3343" width="3.875" style="87" customWidth="1"/>
    <col min="3344" max="3344" width="6.25" style="87" customWidth="1"/>
    <col min="3345" max="3584" width="9" style="87"/>
    <col min="3585" max="3585" width="3.625" style="87" customWidth="1"/>
    <col min="3586" max="3586" width="4.625" style="87" customWidth="1"/>
    <col min="3587" max="3587" width="8.625" style="87" customWidth="1"/>
    <col min="3588" max="3588" width="3.625" style="87" customWidth="1"/>
    <col min="3589" max="3589" width="4.625" style="87" customWidth="1"/>
    <col min="3590" max="3590" width="8.625" style="87" customWidth="1"/>
    <col min="3591" max="3591" width="4" style="87" customWidth="1"/>
    <col min="3592" max="3592" width="5.5" style="87" customWidth="1"/>
    <col min="3593" max="3593" width="6" style="87" customWidth="1"/>
    <col min="3594" max="3594" width="3.375" style="87" customWidth="1"/>
    <col min="3595" max="3596" width="7.125" style="87" customWidth="1"/>
    <col min="3597" max="3597" width="4.125" style="87" customWidth="1"/>
    <col min="3598" max="3598" width="6.25" style="87" customWidth="1"/>
    <col min="3599" max="3599" width="3.875" style="87" customWidth="1"/>
    <col min="3600" max="3600" width="6.25" style="87" customWidth="1"/>
    <col min="3601" max="3840" width="9" style="87"/>
    <col min="3841" max="3841" width="3.625" style="87" customWidth="1"/>
    <col min="3842" max="3842" width="4.625" style="87" customWidth="1"/>
    <col min="3843" max="3843" width="8.625" style="87" customWidth="1"/>
    <col min="3844" max="3844" width="3.625" style="87" customWidth="1"/>
    <col min="3845" max="3845" width="4.625" style="87" customWidth="1"/>
    <col min="3846" max="3846" width="8.625" style="87" customWidth="1"/>
    <col min="3847" max="3847" width="4" style="87" customWidth="1"/>
    <col min="3848" max="3848" width="5.5" style="87" customWidth="1"/>
    <col min="3849" max="3849" width="6" style="87" customWidth="1"/>
    <col min="3850" max="3850" width="3.375" style="87" customWidth="1"/>
    <col min="3851" max="3852" width="7.125" style="87" customWidth="1"/>
    <col min="3853" max="3853" width="4.125" style="87" customWidth="1"/>
    <col min="3854" max="3854" width="6.25" style="87" customWidth="1"/>
    <col min="3855" max="3855" width="3.875" style="87" customWidth="1"/>
    <col min="3856" max="3856" width="6.25" style="87" customWidth="1"/>
    <col min="3857" max="4096" width="9" style="87"/>
    <col min="4097" max="4097" width="3.625" style="87" customWidth="1"/>
    <col min="4098" max="4098" width="4.625" style="87" customWidth="1"/>
    <col min="4099" max="4099" width="8.625" style="87" customWidth="1"/>
    <col min="4100" max="4100" width="3.625" style="87" customWidth="1"/>
    <col min="4101" max="4101" width="4.625" style="87" customWidth="1"/>
    <col min="4102" max="4102" width="8.625" style="87" customWidth="1"/>
    <col min="4103" max="4103" width="4" style="87" customWidth="1"/>
    <col min="4104" max="4104" width="5.5" style="87" customWidth="1"/>
    <col min="4105" max="4105" width="6" style="87" customWidth="1"/>
    <col min="4106" max="4106" width="3.375" style="87" customWidth="1"/>
    <col min="4107" max="4108" width="7.125" style="87" customWidth="1"/>
    <col min="4109" max="4109" width="4.125" style="87" customWidth="1"/>
    <col min="4110" max="4110" width="6.25" style="87" customWidth="1"/>
    <col min="4111" max="4111" width="3.875" style="87" customWidth="1"/>
    <col min="4112" max="4112" width="6.25" style="87" customWidth="1"/>
    <col min="4113" max="4352" width="9" style="87"/>
    <col min="4353" max="4353" width="3.625" style="87" customWidth="1"/>
    <col min="4354" max="4354" width="4.625" style="87" customWidth="1"/>
    <col min="4355" max="4355" width="8.625" style="87" customWidth="1"/>
    <col min="4356" max="4356" width="3.625" style="87" customWidth="1"/>
    <col min="4357" max="4357" width="4.625" style="87" customWidth="1"/>
    <col min="4358" max="4358" width="8.625" style="87" customWidth="1"/>
    <col min="4359" max="4359" width="4" style="87" customWidth="1"/>
    <col min="4360" max="4360" width="5.5" style="87" customWidth="1"/>
    <col min="4361" max="4361" width="6" style="87" customWidth="1"/>
    <col min="4362" max="4362" width="3.375" style="87" customWidth="1"/>
    <col min="4363" max="4364" width="7.125" style="87" customWidth="1"/>
    <col min="4365" max="4365" width="4.125" style="87" customWidth="1"/>
    <col min="4366" max="4366" width="6.25" style="87" customWidth="1"/>
    <col min="4367" max="4367" width="3.875" style="87" customWidth="1"/>
    <col min="4368" max="4368" width="6.25" style="87" customWidth="1"/>
    <col min="4369" max="4608" width="9" style="87"/>
    <col min="4609" max="4609" width="3.625" style="87" customWidth="1"/>
    <col min="4610" max="4610" width="4.625" style="87" customWidth="1"/>
    <col min="4611" max="4611" width="8.625" style="87" customWidth="1"/>
    <col min="4612" max="4612" width="3.625" style="87" customWidth="1"/>
    <col min="4613" max="4613" width="4.625" style="87" customWidth="1"/>
    <col min="4614" max="4614" width="8.625" style="87" customWidth="1"/>
    <col min="4615" max="4615" width="4" style="87" customWidth="1"/>
    <col min="4616" max="4616" width="5.5" style="87" customWidth="1"/>
    <col min="4617" max="4617" width="6" style="87" customWidth="1"/>
    <col min="4618" max="4618" width="3.375" style="87" customWidth="1"/>
    <col min="4619" max="4620" width="7.125" style="87" customWidth="1"/>
    <col min="4621" max="4621" width="4.125" style="87" customWidth="1"/>
    <col min="4622" max="4622" width="6.25" style="87" customWidth="1"/>
    <col min="4623" max="4623" width="3.875" style="87" customWidth="1"/>
    <col min="4624" max="4624" width="6.25" style="87" customWidth="1"/>
    <col min="4625" max="4864" width="9" style="87"/>
    <col min="4865" max="4865" width="3.625" style="87" customWidth="1"/>
    <col min="4866" max="4866" width="4.625" style="87" customWidth="1"/>
    <col min="4867" max="4867" width="8.625" style="87" customWidth="1"/>
    <col min="4868" max="4868" width="3.625" style="87" customWidth="1"/>
    <col min="4869" max="4869" width="4.625" style="87" customWidth="1"/>
    <col min="4870" max="4870" width="8.625" style="87" customWidth="1"/>
    <col min="4871" max="4871" width="4" style="87" customWidth="1"/>
    <col min="4872" max="4872" width="5.5" style="87" customWidth="1"/>
    <col min="4873" max="4873" width="6" style="87" customWidth="1"/>
    <col min="4874" max="4874" width="3.375" style="87" customWidth="1"/>
    <col min="4875" max="4876" width="7.125" style="87" customWidth="1"/>
    <col min="4877" max="4877" width="4.125" style="87" customWidth="1"/>
    <col min="4878" max="4878" width="6.25" style="87" customWidth="1"/>
    <col min="4879" max="4879" width="3.875" style="87" customWidth="1"/>
    <col min="4880" max="4880" width="6.25" style="87" customWidth="1"/>
    <col min="4881" max="5120" width="9" style="87"/>
    <col min="5121" max="5121" width="3.625" style="87" customWidth="1"/>
    <col min="5122" max="5122" width="4.625" style="87" customWidth="1"/>
    <col min="5123" max="5123" width="8.625" style="87" customWidth="1"/>
    <col min="5124" max="5124" width="3.625" style="87" customWidth="1"/>
    <col min="5125" max="5125" width="4.625" style="87" customWidth="1"/>
    <col min="5126" max="5126" width="8.625" style="87" customWidth="1"/>
    <col min="5127" max="5127" width="4" style="87" customWidth="1"/>
    <col min="5128" max="5128" width="5.5" style="87" customWidth="1"/>
    <col min="5129" max="5129" width="6" style="87" customWidth="1"/>
    <col min="5130" max="5130" width="3.375" style="87" customWidth="1"/>
    <col min="5131" max="5132" width="7.125" style="87" customWidth="1"/>
    <col min="5133" max="5133" width="4.125" style="87" customWidth="1"/>
    <col min="5134" max="5134" width="6.25" style="87" customWidth="1"/>
    <col min="5135" max="5135" width="3.875" style="87" customWidth="1"/>
    <col min="5136" max="5136" width="6.25" style="87" customWidth="1"/>
    <col min="5137" max="5376" width="9" style="87"/>
    <col min="5377" max="5377" width="3.625" style="87" customWidth="1"/>
    <col min="5378" max="5378" width="4.625" style="87" customWidth="1"/>
    <col min="5379" max="5379" width="8.625" style="87" customWidth="1"/>
    <col min="5380" max="5380" width="3.625" style="87" customWidth="1"/>
    <col min="5381" max="5381" width="4.625" style="87" customWidth="1"/>
    <col min="5382" max="5382" width="8.625" style="87" customWidth="1"/>
    <col min="5383" max="5383" width="4" style="87" customWidth="1"/>
    <col min="5384" max="5384" width="5.5" style="87" customWidth="1"/>
    <col min="5385" max="5385" width="6" style="87" customWidth="1"/>
    <col min="5386" max="5386" width="3.375" style="87" customWidth="1"/>
    <col min="5387" max="5388" width="7.125" style="87" customWidth="1"/>
    <col min="5389" max="5389" width="4.125" style="87" customWidth="1"/>
    <col min="5390" max="5390" width="6.25" style="87" customWidth="1"/>
    <col min="5391" max="5391" width="3.875" style="87" customWidth="1"/>
    <col min="5392" max="5392" width="6.25" style="87" customWidth="1"/>
    <col min="5393" max="5632" width="9" style="87"/>
    <col min="5633" max="5633" width="3.625" style="87" customWidth="1"/>
    <col min="5634" max="5634" width="4.625" style="87" customWidth="1"/>
    <col min="5635" max="5635" width="8.625" style="87" customWidth="1"/>
    <col min="5636" max="5636" width="3.625" style="87" customWidth="1"/>
    <col min="5637" max="5637" width="4.625" style="87" customWidth="1"/>
    <col min="5638" max="5638" width="8.625" style="87" customWidth="1"/>
    <col min="5639" max="5639" width="4" style="87" customWidth="1"/>
    <col min="5640" max="5640" width="5.5" style="87" customWidth="1"/>
    <col min="5641" max="5641" width="6" style="87" customWidth="1"/>
    <col min="5642" max="5642" width="3.375" style="87" customWidth="1"/>
    <col min="5643" max="5644" width="7.125" style="87" customWidth="1"/>
    <col min="5645" max="5645" width="4.125" style="87" customWidth="1"/>
    <col min="5646" max="5646" width="6.25" style="87" customWidth="1"/>
    <col min="5647" max="5647" width="3.875" style="87" customWidth="1"/>
    <col min="5648" max="5648" width="6.25" style="87" customWidth="1"/>
    <col min="5649" max="5888" width="9" style="87"/>
    <col min="5889" max="5889" width="3.625" style="87" customWidth="1"/>
    <col min="5890" max="5890" width="4.625" style="87" customWidth="1"/>
    <col min="5891" max="5891" width="8.625" style="87" customWidth="1"/>
    <col min="5892" max="5892" width="3.625" style="87" customWidth="1"/>
    <col min="5893" max="5893" width="4.625" style="87" customWidth="1"/>
    <col min="5894" max="5894" width="8.625" style="87" customWidth="1"/>
    <col min="5895" max="5895" width="4" style="87" customWidth="1"/>
    <col min="5896" max="5896" width="5.5" style="87" customWidth="1"/>
    <col min="5897" max="5897" width="6" style="87" customWidth="1"/>
    <col min="5898" max="5898" width="3.375" style="87" customWidth="1"/>
    <col min="5899" max="5900" width="7.125" style="87" customWidth="1"/>
    <col min="5901" max="5901" width="4.125" style="87" customWidth="1"/>
    <col min="5902" max="5902" width="6.25" style="87" customWidth="1"/>
    <col min="5903" max="5903" width="3.875" style="87" customWidth="1"/>
    <col min="5904" max="5904" width="6.25" style="87" customWidth="1"/>
    <col min="5905" max="6144" width="9" style="87"/>
    <col min="6145" max="6145" width="3.625" style="87" customWidth="1"/>
    <col min="6146" max="6146" width="4.625" style="87" customWidth="1"/>
    <col min="6147" max="6147" width="8.625" style="87" customWidth="1"/>
    <col min="6148" max="6148" width="3.625" style="87" customWidth="1"/>
    <col min="6149" max="6149" width="4.625" style="87" customWidth="1"/>
    <col min="6150" max="6150" width="8.625" style="87" customWidth="1"/>
    <col min="6151" max="6151" width="4" style="87" customWidth="1"/>
    <col min="6152" max="6152" width="5.5" style="87" customWidth="1"/>
    <col min="6153" max="6153" width="6" style="87" customWidth="1"/>
    <col min="6154" max="6154" width="3.375" style="87" customWidth="1"/>
    <col min="6155" max="6156" width="7.125" style="87" customWidth="1"/>
    <col min="6157" max="6157" width="4.125" style="87" customWidth="1"/>
    <col min="6158" max="6158" width="6.25" style="87" customWidth="1"/>
    <col min="6159" max="6159" width="3.875" style="87" customWidth="1"/>
    <col min="6160" max="6160" width="6.25" style="87" customWidth="1"/>
    <col min="6161" max="6400" width="9" style="87"/>
    <col min="6401" max="6401" width="3.625" style="87" customWidth="1"/>
    <col min="6402" max="6402" width="4.625" style="87" customWidth="1"/>
    <col min="6403" max="6403" width="8.625" style="87" customWidth="1"/>
    <col min="6404" max="6404" width="3.625" style="87" customWidth="1"/>
    <col min="6405" max="6405" width="4.625" style="87" customWidth="1"/>
    <col min="6406" max="6406" width="8.625" style="87" customWidth="1"/>
    <col min="6407" max="6407" width="4" style="87" customWidth="1"/>
    <col min="6408" max="6408" width="5.5" style="87" customWidth="1"/>
    <col min="6409" max="6409" width="6" style="87" customWidth="1"/>
    <col min="6410" max="6410" width="3.375" style="87" customWidth="1"/>
    <col min="6411" max="6412" width="7.125" style="87" customWidth="1"/>
    <col min="6413" max="6413" width="4.125" style="87" customWidth="1"/>
    <col min="6414" max="6414" width="6.25" style="87" customWidth="1"/>
    <col min="6415" max="6415" width="3.875" style="87" customWidth="1"/>
    <col min="6416" max="6416" width="6.25" style="87" customWidth="1"/>
    <col min="6417" max="6656" width="9" style="87"/>
    <col min="6657" max="6657" width="3.625" style="87" customWidth="1"/>
    <col min="6658" max="6658" width="4.625" style="87" customWidth="1"/>
    <col min="6659" max="6659" width="8.625" style="87" customWidth="1"/>
    <col min="6660" max="6660" width="3.625" style="87" customWidth="1"/>
    <col min="6661" max="6661" width="4.625" style="87" customWidth="1"/>
    <col min="6662" max="6662" width="8.625" style="87" customWidth="1"/>
    <col min="6663" max="6663" width="4" style="87" customWidth="1"/>
    <col min="6664" max="6664" width="5.5" style="87" customWidth="1"/>
    <col min="6665" max="6665" width="6" style="87" customWidth="1"/>
    <col min="6666" max="6666" width="3.375" style="87" customWidth="1"/>
    <col min="6667" max="6668" width="7.125" style="87" customWidth="1"/>
    <col min="6669" max="6669" width="4.125" style="87" customWidth="1"/>
    <col min="6670" max="6670" width="6.25" style="87" customWidth="1"/>
    <col min="6671" max="6671" width="3.875" style="87" customWidth="1"/>
    <col min="6672" max="6672" width="6.25" style="87" customWidth="1"/>
    <col min="6673" max="6912" width="9" style="87"/>
    <col min="6913" max="6913" width="3.625" style="87" customWidth="1"/>
    <col min="6914" max="6914" width="4.625" style="87" customWidth="1"/>
    <col min="6915" max="6915" width="8.625" style="87" customWidth="1"/>
    <col min="6916" max="6916" width="3.625" style="87" customWidth="1"/>
    <col min="6917" max="6917" width="4.625" style="87" customWidth="1"/>
    <col min="6918" max="6918" width="8.625" style="87" customWidth="1"/>
    <col min="6919" max="6919" width="4" style="87" customWidth="1"/>
    <col min="6920" max="6920" width="5.5" style="87" customWidth="1"/>
    <col min="6921" max="6921" width="6" style="87" customWidth="1"/>
    <col min="6922" max="6922" width="3.375" style="87" customWidth="1"/>
    <col min="6923" max="6924" width="7.125" style="87" customWidth="1"/>
    <col min="6925" max="6925" width="4.125" style="87" customWidth="1"/>
    <col min="6926" max="6926" width="6.25" style="87" customWidth="1"/>
    <col min="6927" max="6927" width="3.875" style="87" customWidth="1"/>
    <col min="6928" max="6928" width="6.25" style="87" customWidth="1"/>
    <col min="6929" max="7168" width="9" style="87"/>
    <col min="7169" max="7169" width="3.625" style="87" customWidth="1"/>
    <col min="7170" max="7170" width="4.625" style="87" customWidth="1"/>
    <col min="7171" max="7171" width="8.625" style="87" customWidth="1"/>
    <col min="7172" max="7172" width="3.625" style="87" customWidth="1"/>
    <col min="7173" max="7173" width="4.625" style="87" customWidth="1"/>
    <col min="7174" max="7174" width="8.625" style="87" customWidth="1"/>
    <col min="7175" max="7175" width="4" style="87" customWidth="1"/>
    <col min="7176" max="7176" width="5.5" style="87" customWidth="1"/>
    <col min="7177" max="7177" width="6" style="87" customWidth="1"/>
    <col min="7178" max="7178" width="3.375" style="87" customWidth="1"/>
    <col min="7179" max="7180" width="7.125" style="87" customWidth="1"/>
    <col min="7181" max="7181" width="4.125" style="87" customWidth="1"/>
    <col min="7182" max="7182" width="6.25" style="87" customWidth="1"/>
    <col min="7183" max="7183" width="3.875" style="87" customWidth="1"/>
    <col min="7184" max="7184" width="6.25" style="87" customWidth="1"/>
    <col min="7185" max="7424" width="9" style="87"/>
    <col min="7425" max="7425" width="3.625" style="87" customWidth="1"/>
    <col min="7426" max="7426" width="4.625" style="87" customWidth="1"/>
    <col min="7427" max="7427" width="8.625" style="87" customWidth="1"/>
    <col min="7428" max="7428" width="3.625" style="87" customWidth="1"/>
    <col min="7429" max="7429" width="4.625" style="87" customWidth="1"/>
    <col min="7430" max="7430" width="8.625" style="87" customWidth="1"/>
    <col min="7431" max="7431" width="4" style="87" customWidth="1"/>
    <col min="7432" max="7432" width="5.5" style="87" customWidth="1"/>
    <col min="7433" max="7433" width="6" style="87" customWidth="1"/>
    <col min="7434" max="7434" width="3.375" style="87" customWidth="1"/>
    <col min="7435" max="7436" width="7.125" style="87" customWidth="1"/>
    <col min="7437" max="7437" width="4.125" style="87" customWidth="1"/>
    <col min="7438" max="7438" width="6.25" style="87" customWidth="1"/>
    <col min="7439" max="7439" width="3.875" style="87" customWidth="1"/>
    <col min="7440" max="7440" width="6.25" style="87" customWidth="1"/>
    <col min="7441" max="7680" width="9" style="87"/>
    <col min="7681" max="7681" width="3.625" style="87" customWidth="1"/>
    <col min="7682" max="7682" width="4.625" style="87" customWidth="1"/>
    <col min="7683" max="7683" width="8.625" style="87" customWidth="1"/>
    <col min="7684" max="7684" width="3.625" style="87" customWidth="1"/>
    <col min="7685" max="7685" width="4.625" style="87" customWidth="1"/>
    <col min="7686" max="7686" width="8.625" style="87" customWidth="1"/>
    <col min="7687" max="7687" width="4" style="87" customWidth="1"/>
    <col min="7688" max="7688" width="5.5" style="87" customWidth="1"/>
    <col min="7689" max="7689" width="6" style="87" customWidth="1"/>
    <col min="7690" max="7690" width="3.375" style="87" customWidth="1"/>
    <col min="7691" max="7692" width="7.125" style="87" customWidth="1"/>
    <col min="7693" max="7693" width="4.125" style="87" customWidth="1"/>
    <col min="7694" max="7694" width="6.25" style="87" customWidth="1"/>
    <col min="7695" max="7695" width="3.875" style="87" customWidth="1"/>
    <col min="7696" max="7696" width="6.25" style="87" customWidth="1"/>
    <col min="7697" max="7936" width="9" style="87"/>
    <col min="7937" max="7937" width="3.625" style="87" customWidth="1"/>
    <col min="7938" max="7938" width="4.625" style="87" customWidth="1"/>
    <col min="7939" max="7939" width="8.625" style="87" customWidth="1"/>
    <col min="7940" max="7940" width="3.625" style="87" customWidth="1"/>
    <col min="7941" max="7941" width="4.625" style="87" customWidth="1"/>
    <col min="7942" max="7942" width="8.625" style="87" customWidth="1"/>
    <col min="7943" max="7943" width="4" style="87" customWidth="1"/>
    <col min="7944" max="7944" width="5.5" style="87" customWidth="1"/>
    <col min="7945" max="7945" width="6" style="87" customWidth="1"/>
    <col min="7946" max="7946" width="3.375" style="87" customWidth="1"/>
    <col min="7947" max="7948" width="7.125" style="87" customWidth="1"/>
    <col min="7949" max="7949" width="4.125" style="87" customWidth="1"/>
    <col min="7950" max="7950" width="6.25" style="87" customWidth="1"/>
    <col min="7951" max="7951" width="3.875" style="87" customWidth="1"/>
    <col min="7952" max="7952" width="6.25" style="87" customWidth="1"/>
    <col min="7953" max="8192" width="9" style="87"/>
    <col min="8193" max="8193" width="3.625" style="87" customWidth="1"/>
    <col min="8194" max="8194" width="4.625" style="87" customWidth="1"/>
    <col min="8195" max="8195" width="8.625" style="87" customWidth="1"/>
    <col min="8196" max="8196" width="3.625" style="87" customWidth="1"/>
    <col min="8197" max="8197" width="4.625" style="87" customWidth="1"/>
    <col min="8198" max="8198" width="8.625" style="87" customWidth="1"/>
    <col min="8199" max="8199" width="4" style="87" customWidth="1"/>
    <col min="8200" max="8200" width="5.5" style="87" customWidth="1"/>
    <col min="8201" max="8201" width="6" style="87" customWidth="1"/>
    <col min="8202" max="8202" width="3.375" style="87" customWidth="1"/>
    <col min="8203" max="8204" width="7.125" style="87" customWidth="1"/>
    <col min="8205" max="8205" width="4.125" style="87" customWidth="1"/>
    <col min="8206" max="8206" width="6.25" style="87" customWidth="1"/>
    <col min="8207" max="8207" width="3.875" style="87" customWidth="1"/>
    <col min="8208" max="8208" width="6.25" style="87" customWidth="1"/>
    <col min="8209" max="8448" width="9" style="87"/>
    <col min="8449" max="8449" width="3.625" style="87" customWidth="1"/>
    <col min="8450" max="8450" width="4.625" style="87" customWidth="1"/>
    <col min="8451" max="8451" width="8.625" style="87" customWidth="1"/>
    <col min="8452" max="8452" width="3.625" style="87" customWidth="1"/>
    <col min="8453" max="8453" width="4.625" style="87" customWidth="1"/>
    <col min="8454" max="8454" width="8.625" style="87" customWidth="1"/>
    <col min="8455" max="8455" width="4" style="87" customWidth="1"/>
    <col min="8456" max="8456" width="5.5" style="87" customWidth="1"/>
    <col min="8457" max="8457" width="6" style="87" customWidth="1"/>
    <col min="8458" max="8458" width="3.375" style="87" customWidth="1"/>
    <col min="8459" max="8460" width="7.125" style="87" customWidth="1"/>
    <col min="8461" max="8461" width="4.125" style="87" customWidth="1"/>
    <col min="8462" max="8462" width="6.25" style="87" customWidth="1"/>
    <col min="8463" max="8463" width="3.875" style="87" customWidth="1"/>
    <col min="8464" max="8464" width="6.25" style="87" customWidth="1"/>
    <col min="8465" max="8704" width="9" style="87"/>
    <col min="8705" max="8705" width="3.625" style="87" customWidth="1"/>
    <col min="8706" max="8706" width="4.625" style="87" customWidth="1"/>
    <col min="8707" max="8707" width="8.625" style="87" customWidth="1"/>
    <col min="8708" max="8708" width="3.625" style="87" customWidth="1"/>
    <col min="8709" max="8709" width="4.625" style="87" customWidth="1"/>
    <col min="8710" max="8710" width="8.625" style="87" customWidth="1"/>
    <col min="8711" max="8711" width="4" style="87" customWidth="1"/>
    <col min="8712" max="8712" width="5.5" style="87" customWidth="1"/>
    <col min="8713" max="8713" width="6" style="87" customWidth="1"/>
    <col min="8714" max="8714" width="3.375" style="87" customWidth="1"/>
    <col min="8715" max="8716" width="7.125" style="87" customWidth="1"/>
    <col min="8717" max="8717" width="4.125" style="87" customWidth="1"/>
    <col min="8718" max="8718" width="6.25" style="87" customWidth="1"/>
    <col min="8719" max="8719" width="3.875" style="87" customWidth="1"/>
    <col min="8720" max="8720" width="6.25" style="87" customWidth="1"/>
    <col min="8721" max="8960" width="9" style="87"/>
    <col min="8961" max="8961" width="3.625" style="87" customWidth="1"/>
    <col min="8962" max="8962" width="4.625" style="87" customWidth="1"/>
    <col min="8963" max="8963" width="8.625" style="87" customWidth="1"/>
    <col min="8964" max="8964" width="3.625" style="87" customWidth="1"/>
    <col min="8965" max="8965" width="4.625" style="87" customWidth="1"/>
    <col min="8966" max="8966" width="8.625" style="87" customWidth="1"/>
    <col min="8967" max="8967" width="4" style="87" customWidth="1"/>
    <col min="8968" max="8968" width="5.5" style="87" customWidth="1"/>
    <col min="8969" max="8969" width="6" style="87" customWidth="1"/>
    <col min="8970" max="8970" width="3.375" style="87" customWidth="1"/>
    <col min="8971" max="8972" width="7.125" style="87" customWidth="1"/>
    <col min="8973" max="8973" width="4.125" style="87" customWidth="1"/>
    <col min="8974" max="8974" width="6.25" style="87" customWidth="1"/>
    <col min="8975" max="8975" width="3.875" style="87" customWidth="1"/>
    <col min="8976" max="8976" width="6.25" style="87" customWidth="1"/>
    <col min="8977" max="9216" width="9" style="87"/>
    <col min="9217" max="9217" width="3.625" style="87" customWidth="1"/>
    <col min="9218" max="9218" width="4.625" style="87" customWidth="1"/>
    <col min="9219" max="9219" width="8.625" style="87" customWidth="1"/>
    <col min="9220" max="9220" width="3.625" style="87" customWidth="1"/>
    <col min="9221" max="9221" width="4.625" style="87" customWidth="1"/>
    <col min="9222" max="9222" width="8.625" style="87" customWidth="1"/>
    <col min="9223" max="9223" width="4" style="87" customWidth="1"/>
    <col min="9224" max="9224" width="5.5" style="87" customWidth="1"/>
    <col min="9225" max="9225" width="6" style="87" customWidth="1"/>
    <col min="9226" max="9226" width="3.375" style="87" customWidth="1"/>
    <col min="9227" max="9228" width="7.125" style="87" customWidth="1"/>
    <col min="9229" max="9229" width="4.125" style="87" customWidth="1"/>
    <col min="9230" max="9230" width="6.25" style="87" customWidth="1"/>
    <col min="9231" max="9231" width="3.875" style="87" customWidth="1"/>
    <col min="9232" max="9232" width="6.25" style="87" customWidth="1"/>
    <col min="9233" max="9472" width="9" style="87"/>
    <col min="9473" max="9473" width="3.625" style="87" customWidth="1"/>
    <col min="9474" max="9474" width="4.625" style="87" customWidth="1"/>
    <col min="9475" max="9475" width="8.625" style="87" customWidth="1"/>
    <col min="9476" max="9476" width="3.625" style="87" customWidth="1"/>
    <col min="9477" max="9477" width="4.625" style="87" customWidth="1"/>
    <col min="9478" max="9478" width="8.625" style="87" customWidth="1"/>
    <col min="9479" max="9479" width="4" style="87" customWidth="1"/>
    <col min="9480" max="9480" width="5.5" style="87" customWidth="1"/>
    <col min="9481" max="9481" width="6" style="87" customWidth="1"/>
    <col min="9482" max="9482" width="3.375" style="87" customWidth="1"/>
    <col min="9483" max="9484" width="7.125" style="87" customWidth="1"/>
    <col min="9485" max="9485" width="4.125" style="87" customWidth="1"/>
    <col min="9486" max="9486" width="6.25" style="87" customWidth="1"/>
    <col min="9487" max="9487" width="3.875" style="87" customWidth="1"/>
    <col min="9488" max="9488" width="6.25" style="87" customWidth="1"/>
    <col min="9489" max="9728" width="9" style="87"/>
    <col min="9729" max="9729" width="3.625" style="87" customWidth="1"/>
    <col min="9730" max="9730" width="4.625" style="87" customWidth="1"/>
    <col min="9731" max="9731" width="8.625" style="87" customWidth="1"/>
    <col min="9732" max="9732" width="3.625" style="87" customWidth="1"/>
    <col min="9733" max="9733" width="4.625" style="87" customWidth="1"/>
    <col min="9734" max="9734" width="8.625" style="87" customWidth="1"/>
    <col min="9735" max="9735" width="4" style="87" customWidth="1"/>
    <col min="9736" max="9736" width="5.5" style="87" customWidth="1"/>
    <col min="9737" max="9737" width="6" style="87" customWidth="1"/>
    <col min="9738" max="9738" width="3.375" style="87" customWidth="1"/>
    <col min="9739" max="9740" width="7.125" style="87" customWidth="1"/>
    <col min="9741" max="9741" width="4.125" style="87" customWidth="1"/>
    <col min="9742" max="9742" width="6.25" style="87" customWidth="1"/>
    <col min="9743" max="9743" width="3.875" style="87" customWidth="1"/>
    <col min="9744" max="9744" width="6.25" style="87" customWidth="1"/>
    <col min="9745" max="9984" width="9" style="87"/>
    <col min="9985" max="9985" width="3.625" style="87" customWidth="1"/>
    <col min="9986" max="9986" width="4.625" style="87" customWidth="1"/>
    <col min="9987" max="9987" width="8.625" style="87" customWidth="1"/>
    <col min="9988" max="9988" width="3.625" style="87" customWidth="1"/>
    <col min="9989" max="9989" width="4.625" style="87" customWidth="1"/>
    <col min="9990" max="9990" width="8.625" style="87" customWidth="1"/>
    <col min="9991" max="9991" width="4" style="87" customWidth="1"/>
    <col min="9992" max="9992" width="5.5" style="87" customWidth="1"/>
    <col min="9993" max="9993" width="6" style="87" customWidth="1"/>
    <col min="9994" max="9994" width="3.375" style="87" customWidth="1"/>
    <col min="9995" max="9996" width="7.125" style="87" customWidth="1"/>
    <col min="9997" max="9997" width="4.125" style="87" customWidth="1"/>
    <col min="9998" max="9998" width="6.25" style="87" customWidth="1"/>
    <col min="9999" max="9999" width="3.875" style="87" customWidth="1"/>
    <col min="10000" max="10000" width="6.25" style="87" customWidth="1"/>
    <col min="10001" max="10240" width="9" style="87"/>
    <col min="10241" max="10241" width="3.625" style="87" customWidth="1"/>
    <col min="10242" max="10242" width="4.625" style="87" customWidth="1"/>
    <col min="10243" max="10243" width="8.625" style="87" customWidth="1"/>
    <col min="10244" max="10244" width="3.625" style="87" customWidth="1"/>
    <col min="10245" max="10245" width="4.625" style="87" customWidth="1"/>
    <col min="10246" max="10246" width="8.625" style="87" customWidth="1"/>
    <col min="10247" max="10247" width="4" style="87" customWidth="1"/>
    <col min="10248" max="10248" width="5.5" style="87" customWidth="1"/>
    <col min="10249" max="10249" width="6" style="87" customWidth="1"/>
    <col min="10250" max="10250" width="3.375" style="87" customWidth="1"/>
    <col min="10251" max="10252" width="7.125" style="87" customWidth="1"/>
    <col min="10253" max="10253" width="4.125" style="87" customWidth="1"/>
    <col min="10254" max="10254" width="6.25" style="87" customWidth="1"/>
    <col min="10255" max="10255" width="3.875" style="87" customWidth="1"/>
    <col min="10256" max="10256" width="6.25" style="87" customWidth="1"/>
    <col min="10257" max="10496" width="9" style="87"/>
    <col min="10497" max="10497" width="3.625" style="87" customWidth="1"/>
    <col min="10498" max="10498" width="4.625" style="87" customWidth="1"/>
    <col min="10499" max="10499" width="8.625" style="87" customWidth="1"/>
    <col min="10500" max="10500" width="3.625" style="87" customWidth="1"/>
    <col min="10501" max="10501" width="4.625" style="87" customWidth="1"/>
    <col min="10502" max="10502" width="8.625" style="87" customWidth="1"/>
    <col min="10503" max="10503" width="4" style="87" customWidth="1"/>
    <col min="10504" max="10504" width="5.5" style="87" customWidth="1"/>
    <col min="10505" max="10505" width="6" style="87" customWidth="1"/>
    <col min="10506" max="10506" width="3.375" style="87" customWidth="1"/>
    <col min="10507" max="10508" width="7.125" style="87" customWidth="1"/>
    <col min="10509" max="10509" width="4.125" style="87" customWidth="1"/>
    <col min="10510" max="10510" width="6.25" style="87" customWidth="1"/>
    <col min="10511" max="10511" width="3.875" style="87" customWidth="1"/>
    <col min="10512" max="10512" width="6.25" style="87" customWidth="1"/>
    <col min="10513" max="10752" width="9" style="87"/>
    <col min="10753" max="10753" width="3.625" style="87" customWidth="1"/>
    <col min="10754" max="10754" width="4.625" style="87" customWidth="1"/>
    <col min="10755" max="10755" width="8.625" style="87" customWidth="1"/>
    <col min="10756" max="10756" width="3.625" style="87" customWidth="1"/>
    <col min="10757" max="10757" width="4.625" style="87" customWidth="1"/>
    <col min="10758" max="10758" width="8.625" style="87" customWidth="1"/>
    <col min="10759" max="10759" width="4" style="87" customWidth="1"/>
    <col min="10760" max="10760" width="5.5" style="87" customWidth="1"/>
    <col min="10761" max="10761" width="6" style="87" customWidth="1"/>
    <col min="10762" max="10762" width="3.375" style="87" customWidth="1"/>
    <col min="10763" max="10764" width="7.125" style="87" customWidth="1"/>
    <col min="10765" max="10765" width="4.125" style="87" customWidth="1"/>
    <col min="10766" max="10766" width="6.25" style="87" customWidth="1"/>
    <col min="10767" max="10767" width="3.875" style="87" customWidth="1"/>
    <col min="10768" max="10768" width="6.25" style="87" customWidth="1"/>
    <col min="10769" max="11008" width="9" style="87"/>
    <col min="11009" max="11009" width="3.625" style="87" customWidth="1"/>
    <col min="11010" max="11010" width="4.625" style="87" customWidth="1"/>
    <col min="11011" max="11011" width="8.625" style="87" customWidth="1"/>
    <col min="11012" max="11012" width="3.625" style="87" customWidth="1"/>
    <col min="11013" max="11013" width="4.625" style="87" customWidth="1"/>
    <col min="11014" max="11014" width="8.625" style="87" customWidth="1"/>
    <col min="11015" max="11015" width="4" style="87" customWidth="1"/>
    <col min="11016" max="11016" width="5.5" style="87" customWidth="1"/>
    <col min="11017" max="11017" width="6" style="87" customWidth="1"/>
    <col min="11018" max="11018" width="3.375" style="87" customWidth="1"/>
    <col min="11019" max="11020" width="7.125" style="87" customWidth="1"/>
    <col min="11021" max="11021" width="4.125" style="87" customWidth="1"/>
    <col min="11022" max="11022" width="6.25" style="87" customWidth="1"/>
    <col min="11023" max="11023" width="3.875" style="87" customWidth="1"/>
    <col min="11024" max="11024" width="6.25" style="87" customWidth="1"/>
    <col min="11025" max="11264" width="9" style="87"/>
    <col min="11265" max="11265" width="3.625" style="87" customWidth="1"/>
    <col min="11266" max="11266" width="4.625" style="87" customWidth="1"/>
    <col min="11267" max="11267" width="8.625" style="87" customWidth="1"/>
    <col min="11268" max="11268" width="3.625" style="87" customWidth="1"/>
    <col min="11269" max="11269" width="4.625" style="87" customWidth="1"/>
    <col min="11270" max="11270" width="8.625" style="87" customWidth="1"/>
    <col min="11271" max="11271" width="4" style="87" customWidth="1"/>
    <col min="11272" max="11272" width="5.5" style="87" customWidth="1"/>
    <col min="11273" max="11273" width="6" style="87" customWidth="1"/>
    <col min="11274" max="11274" width="3.375" style="87" customWidth="1"/>
    <col min="11275" max="11276" width="7.125" style="87" customWidth="1"/>
    <col min="11277" max="11277" width="4.125" style="87" customWidth="1"/>
    <col min="11278" max="11278" width="6.25" style="87" customWidth="1"/>
    <col min="11279" max="11279" width="3.875" style="87" customWidth="1"/>
    <col min="11280" max="11280" width="6.25" style="87" customWidth="1"/>
    <col min="11281" max="11520" width="9" style="87"/>
    <col min="11521" max="11521" width="3.625" style="87" customWidth="1"/>
    <col min="11522" max="11522" width="4.625" style="87" customWidth="1"/>
    <col min="11523" max="11523" width="8.625" style="87" customWidth="1"/>
    <col min="11524" max="11524" width="3.625" style="87" customWidth="1"/>
    <col min="11525" max="11525" width="4.625" style="87" customWidth="1"/>
    <col min="11526" max="11526" width="8.625" style="87" customWidth="1"/>
    <col min="11527" max="11527" width="4" style="87" customWidth="1"/>
    <col min="11528" max="11528" width="5.5" style="87" customWidth="1"/>
    <col min="11529" max="11529" width="6" style="87" customWidth="1"/>
    <col min="11530" max="11530" width="3.375" style="87" customWidth="1"/>
    <col min="11531" max="11532" width="7.125" style="87" customWidth="1"/>
    <col min="11533" max="11533" width="4.125" style="87" customWidth="1"/>
    <col min="11534" max="11534" width="6.25" style="87" customWidth="1"/>
    <col min="11535" max="11535" width="3.875" style="87" customWidth="1"/>
    <col min="11536" max="11536" width="6.25" style="87" customWidth="1"/>
    <col min="11537" max="11776" width="9" style="87"/>
    <col min="11777" max="11777" width="3.625" style="87" customWidth="1"/>
    <col min="11778" max="11778" width="4.625" style="87" customWidth="1"/>
    <col min="11779" max="11779" width="8.625" style="87" customWidth="1"/>
    <col min="11780" max="11780" width="3.625" style="87" customWidth="1"/>
    <col min="11781" max="11781" width="4.625" style="87" customWidth="1"/>
    <col min="11782" max="11782" width="8.625" style="87" customWidth="1"/>
    <col min="11783" max="11783" width="4" style="87" customWidth="1"/>
    <col min="11784" max="11784" width="5.5" style="87" customWidth="1"/>
    <col min="11785" max="11785" width="6" style="87" customWidth="1"/>
    <col min="11786" max="11786" width="3.375" style="87" customWidth="1"/>
    <col min="11787" max="11788" width="7.125" style="87" customWidth="1"/>
    <col min="11789" max="11789" width="4.125" style="87" customWidth="1"/>
    <col min="11790" max="11790" width="6.25" style="87" customWidth="1"/>
    <col min="11791" max="11791" width="3.875" style="87" customWidth="1"/>
    <col min="11792" max="11792" width="6.25" style="87" customWidth="1"/>
    <col min="11793" max="12032" width="9" style="87"/>
    <col min="12033" max="12033" width="3.625" style="87" customWidth="1"/>
    <col min="12034" max="12034" width="4.625" style="87" customWidth="1"/>
    <col min="12035" max="12035" width="8.625" style="87" customWidth="1"/>
    <col min="12036" max="12036" width="3.625" style="87" customWidth="1"/>
    <col min="12037" max="12037" width="4.625" style="87" customWidth="1"/>
    <col min="12038" max="12038" width="8.625" style="87" customWidth="1"/>
    <col min="12039" max="12039" width="4" style="87" customWidth="1"/>
    <col min="12040" max="12040" width="5.5" style="87" customWidth="1"/>
    <col min="12041" max="12041" width="6" style="87" customWidth="1"/>
    <col min="12042" max="12042" width="3.375" style="87" customWidth="1"/>
    <col min="12043" max="12044" width="7.125" style="87" customWidth="1"/>
    <col min="12045" max="12045" width="4.125" style="87" customWidth="1"/>
    <col min="12046" max="12046" width="6.25" style="87" customWidth="1"/>
    <col min="12047" max="12047" width="3.875" style="87" customWidth="1"/>
    <col min="12048" max="12048" width="6.25" style="87" customWidth="1"/>
    <col min="12049" max="12288" width="9" style="87"/>
    <col min="12289" max="12289" width="3.625" style="87" customWidth="1"/>
    <col min="12290" max="12290" width="4.625" style="87" customWidth="1"/>
    <col min="12291" max="12291" width="8.625" style="87" customWidth="1"/>
    <col min="12292" max="12292" width="3.625" style="87" customWidth="1"/>
    <col min="12293" max="12293" width="4.625" style="87" customWidth="1"/>
    <col min="12294" max="12294" width="8.625" style="87" customWidth="1"/>
    <col min="12295" max="12295" width="4" style="87" customWidth="1"/>
    <col min="12296" max="12296" width="5.5" style="87" customWidth="1"/>
    <col min="12297" max="12297" width="6" style="87" customWidth="1"/>
    <col min="12298" max="12298" width="3.375" style="87" customWidth="1"/>
    <col min="12299" max="12300" width="7.125" style="87" customWidth="1"/>
    <col min="12301" max="12301" width="4.125" style="87" customWidth="1"/>
    <col min="12302" max="12302" width="6.25" style="87" customWidth="1"/>
    <col min="12303" max="12303" width="3.875" style="87" customWidth="1"/>
    <col min="12304" max="12304" width="6.25" style="87" customWidth="1"/>
    <col min="12305" max="12544" width="9" style="87"/>
    <col min="12545" max="12545" width="3.625" style="87" customWidth="1"/>
    <col min="12546" max="12546" width="4.625" style="87" customWidth="1"/>
    <col min="12547" max="12547" width="8.625" style="87" customWidth="1"/>
    <col min="12548" max="12548" width="3.625" style="87" customWidth="1"/>
    <col min="12549" max="12549" width="4.625" style="87" customWidth="1"/>
    <col min="12550" max="12550" width="8.625" style="87" customWidth="1"/>
    <col min="12551" max="12551" width="4" style="87" customWidth="1"/>
    <col min="12552" max="12552" width="5.5" style="87" customWidth="1"/>
    <col min="12553" max="12553" width="6" style="87" customWidth="1"/>
    <col min="12554" max="12554" width="3.375" style="87" customWidth="1"/>
    <col min="12555" max="12556" width="7.125" style="87" customWidth="1"/>
    <col min="12557" max="12557" width="4.125" style="87" customWidth="1"/>
    <col min="12558" max="12558" width="6.25" style="87" customWidth="1"/>
    <col min="12559" max="12559" width="3.875" style="87" customWidth="1"/>
    <col min="12560" max="12560" width="6.25" style="87" customWidth="1"/>
    <col min="12561" max="12800" width="9" style="87"/>
    <col min="12801" max="12801" width="3.625" style="87" customWidth="1"/>
    <col min="12802" max="12802" width="4.625" style="87" customWidth="1"/>
    <col min="12803" max="12803" width="8.625" style="87" customWidth="1"/>
    <col min="12804" max="12804" width="3.625" style="87" customWidth="1"/>
    <col min="12805" max="12805" width="4.625" style="87" customWidth="1"/>
    <col min="12806" max="12806" width="8.625" style="87" customWidth="1"/>
    <col min="12807" max="12807" width="4" style="87" customWidth="1"/>
    <col min="12808" max="12808" width="5.5" style="87" customWidth="1"/>
    <col min="12809" max="12809" width="6" style="87" customWidth="1"/>
    <col min="12810" max="12810" width="3.375" style="87" customWidth="1"/>
    <col min="12811" max="12812" width="7.125" style="87" customWidth="1"/>
    <col min="12813" max="12813" width="4.125" style="87" customWidth="1"/>
    <col min="12814" max="12814" width="6.25" style="87" customWidth="1"/>
    <col min="12815" max="12815" width="3.875" style="87" customWidth="1"/>
    <col min="12816" max="12816" width="6.25" style="87" customWidth="1"/>
    <col min="12817" max="13056" width="9" style="87"/>
    <col min="13057" max="13057" width="3.625" style="87" customWidth="1"/>
    <col min="13058" max="13058" width="4.625" style="87" customWidth="1"/>
    <col min="13059" max="13059" width="8.625" style="87" customWidth="1"/>
    <col min="13060" max="13060" width="3.625" style="87" customWidth="1"/>
    <col min="13061" max="13061" width="4.625" style="87" customWidth="1"/>
    <col min="13062" max="13062" width="8.625" style="87" customWidth="1"/>
    <col min="13063" max="13063" width="4" style="87" customWidth="1"/>
    <col min="13064" max="13064" width="5.5" style="87" customWidth="1"/>
    <col min="13065" max="13065" width="6" style="87" customWidth="1"/>
    <col min="13066" max="13066" width="3.375" style="87" customWidth="1"/>
    <col min="13067" max="13068" width="7.125" style="87" customWidth="1"/>
    <col min="13069" max="13069" width="4.125" style="87" customWidth="1"/>
    <col min="13070" max="13070" width="6.25" style="87" customWidth="1"/>
    <col min="13071" max="13071" width="3.875" style="87" customWidth="1"/>
    <col min="13072" max="13072" width="6.25" style="87" customWidth="1"/>
    <col min="13073" max="13312" width="9" style="87"/>
    <col min="13313" max="13313" width="3.625" style="87" customWidth="1"/>
    <col min="13314" max="13314" width="4.625" style="87" customWidth="1"/>
    <col min="13315" max="13315" width="8.625" style="87" customWidth="1"/>
    <col min="13316" max="13316" width="3.625" style="87" customWidth="1"/>
    <col min="13317" max="13317" width="4.625" style="87" customWidth="1"/>
    <col min="13318" max="13318" width="8.625" style="87" customWidth="1"/>
    <col min="13319" max="13319" width="4" style="87" customWidth="1"/>
    <col min="13320" max="13320" width="5.5" style="87" customWidth="1"/>
    <col min="13321" max="13321" width="6" style="87" customWidth="1"/>
    <col min="13322" max="13322" width="3.375" style="87" customWidth="1"/>
    <col min="13323" max="13324" width="7.125" style="87" customWidth="1"/>
    <col min="13325" max="13325" width="4.125" style="87" customWidth="1"/>
    <col min="13326" max="13326" width="6.25" style="87" customWidth="1"/>
    <col min="13327" max="13327" width="3.875" style="87" customWidth="1"/>
    <col min="13328" max="13328" width="6.25" style="87" customWidth="1"/>
    <col min="13329" max="13568" width="9" style="87"/>
    <col min="13569" max="13569" width="3.625" style="87" customWidth="1"/>
    <col min="13570" max="13570" width="4.625" style="87" customWidth="1"/>
    <col min="13571" max="13571" width="8.625" style="87" customWidth="1"/>
    <col min="13572" max="13572" width="3.625" style="87" customWidth="1"/>
    <col min="13573" max="13573" width="4.625" style="87" customWidth="1"/>
    <col min="13574" max="13574" width="8.625" style="87" customWidth="1"/>
    <col min="13575" max="13575" width="4" style="87" customWidth="1"/>
    <col min="13576" max="13576" width="5.5" style="87" customWidth="1"/>
    <col min="13577" max="13577" width="6" style="87" customWidth="1"/>
    <col min="13578" max="13578" width="3.375" style="87" customWidth="1"/>
    <col min="13579" max="13580" width="7.125" style="87" customWidth="1"/>
    <col min="13581" max="13581" width="4.125" style="87" customWidth="1"/>
    <col min="13582" max="13582" width="6.25" style="87" customWidth="1"/>
    <col min="13583" max="13583" width="3.875" style="87" customWidth="1"/>
    <col min="13584" max="13584" width="6.25" style="87" customWidth="1"/>
    <col min="13585" max="13824" width="9" style="87"/>
    <col min="13825" max="13825" width="3.625" style="87" customWidth="1"/>
    <col min="13826" max="13826" width="4.625" style="87" customWidth="1"/>
    <col min="13827" max="13827" width="8.625" style="87" customWidth="1"/>
    <col min="13828" max="13828" width="3.625" style="87" customWidth="1"/>
    <col min="13829" max="13829" width="4.625" style="87" customWidth="1"/>
    <col min="13830" max="13830" width="8.625" style="87" customWidth="1"/>
    <col min="13831" max="13831" width="4" style="87" customWidth="1"/>
    <col min="13832" max="13832" width="5.5" style="87" customWidth="1"/>
    <col min="13833" max="13833" width="6" style="87" customWidth="1"/>
    <col min="13834" max="13834" width="3.375" style="87" customWidth="1"/>
    <col min="13835" max="13836" width="7.125" style="87" customWidth="1"/>
    <col min="13837" max="13837" width="4.125" style="87" customWidth="1"/>
    <col min="13838" max="13838" width="6.25" style="87" customWidth="1"/>
    <col min="13839" max="13839" width="3.875" style="87" customWidth="1"/>
    <col min="13840" max="13840" width="6.25" style="87" customWidth="1"/>
    <col min="13841" max="14080" width="9" style="87"/>
    <col min="14081" max="14081" width="3.625" style="87" customWidth="1"/>
    <col min="14082" max="14082" width="4.625" style="87" customWidth="1"/>
    <col min="14083" max="14083" width="8.625" style="87" customWidth="1"/>
    <col min="14084" max="14084" width="3.625" style="87" customWidth="1"/>
    <col min="14085" max="14085" width="4.625" style="87" customWidth="1"/>
    <col min="14086" max="14086" width="8.625" style="87" customWidth="1"/>
    <col min="14087" max="14087" width="4" style="87" customWidth="1"/>
    <col min="14088" max="14088" width="5.5" style="87" customWidth="1"/>
    <col min="14089" max="14089" width="6" style="87" customWidth="1"/>
    <col min="14090" max="14090" width="3.375" style="87" customWidth="1"/>
    <col min="14091" max="14092" width="7.125" style="87" customWidth="1"/>
    <col min="14093" max="14093" width="4.125" style="87" customWidth="1"/>
    <col min="14094" max="14094" width="6.25" style="87" customWidth="1"/>
    <col min="14095" max="14095" width="3.875" style="87" customWidth="1"/>
    <col min="14096" max="14096" width="6.25" style="87" customWidth="1"/>
    <col min="14097" max="14336" width="9" style="87"/>
    <col min="14337" max="14337" width="3.625" style="87" customWidth="1"/>
    <col min="14338" max="14338" width="4.625" style="87" customWidth="1"/>
    <col min="14339" max="14339" width="8.625" style="87" customWidth="1"/>
    <col min="14340" max="14340" width="3.625" style="87" customWidth="1"/>
    <col min="14341" max="14341" width="4.625" style="87" customWidth="1"/>
    <col min="14342" max="14342" width="8.625" style="87" customWidth="1"/>
    <col min="14343" max="14343" width="4" style="87" customWidth="1"/>
    <col min="14344" max="14344" width="5.5" style="87" customWidth="1"/>
    <col min="14345" max="14345" width="6" style="87" customWidth="1"/>
    <col min="14346" max="14346" width="3.375" style="87" customWidth="1"/>
    <col min="14347" max="14348" width="7.125" style="87" customWidth="1"/>
    <col min="14349" max="14349" width="4.125" style="87" customWidth="1"/>
    <col min="14350" max="14350" width="6.25" style="87" customWidth="1"/>
    <col min="14351" max="14351" width="3.875" style="87" customWidth="1"/>
    <col min="14352" max="14352" width="6.25" style="87" customWidth="1"/>
    <col min="14353" max="14592" width="9" style="87"/>
    <col min="14593" max="14593" width="3.625" style="87" customWidth="1"/>
    <col min="14594" max="14594" width="4.625" style="87" customWidth="1"/>
    <col min="14595" max="14595" width="8.625" style="87" customWidth="1"/>
    <col min="14596" max="14596" width="3.625" style="87" customWidth="1"/>
    <col min="14597" max="14597" width="4.625" style="87" customWidth="1"/>
    <col min="14598" max="14598" width="8.625" style="87" customWidth="1"/>
    <col min="14599" max="14599" width="4" style="87" customWidth="1"/>
    <col min="14600" max="14600" width="5.5" style="87" customWidth="1"/>
    <col min="14601" max="14601" width="6" style="87" customWidth="1"/>
    <col min="14602" max="14602" width="3.375" style="87" customWidth="1"/>
    <col min="14603" max="14604" width="7.125" style="87" customWidth="1"/>
    <col min="14605" max="14605" width="4.125" style="87" customWidth="1"/>
    <col min="14606" max="14606" width="6.25" style="87" customWidth="1"/>
    <col min="14607" max="14607" width="3.875" style="87" customWidth="1"/>
    <col min="14608" max="14608" width="6.25" style="87" customWidth="1"/>
    <col min="14609" max="14848" width="9" style="87"/>
    <col min="14849" max="14849" width="3.625" style="87" customWidth="1"/>
    <col min="14850" max="14850" width="4.625" style="87" customWidth="1"/>
    <col min="14851" max="14851" width="8.625" style="87" customWidth="1"/>
    <col min="14852" max="14852" width="3.625" style="87" customWidth="1"/>
    <col min="14853" max="14853" width="4.625" style="87" customWidth="1"/>
    <col min="14854" max="14854" width="8.625" style="87" customWidth="1"/>
    <col min="14855" max="14855" width="4" style="87" customWidth="1"/>
    <col min="14856" max="14856" width="5.5" style="87" customWidth="1"/>
    <col min="14857" max="14857" width="6" style="87" customWidth="1"/>
    <col min="14858" max="14858" width="3.375" style="87" customWidth="1"/>
    <col min="14859" max="14860" width="7.125" style="87" customWidth="1"/>
    <col min="14861" max="14861" width="4.125" style="87" customWidth="1"/>
    <col min="14862" max="14862" width="6.25" style="87" customWidth="1"/>
    <col min="14863" max="14863" width="3.875" style="87" customWidth="1"/>
    <col min="14864" max="14864" width="6.25" style="87" customWidth="1"/>
    <col min="14865" max="15104" width="9" style="87"/>
    <col min="15105" max="15105" width="3.625" style="87" customWidth="1"/>
    <col min="15106" max="15106" width="4.625" style="87" customWidth="1"/>
    <col min="15107" max="15107" width="8.625" style="87" customWidth="1"/>
    <col min="15108" max="15108" width="3.625" style="87" customWidth="1"/>
    <col min="15109" max="15109" width="4.625" style="87" customWidth="1"/>
    <col min="15110" max="15110" width="8.625" style="87" customWidth="1"/>
    <col min="15111" max="15111" width="4" style="87" customWidth="1"/>
    <col min="15112" max="15112" width="5.5" style="87" customWidth="1"/>
    <col min="15113" max="15113" width="6" style="87" customWidth="1"/>
    <col min="15114" max="15114" width="3.375" style="87" customWidth="1"/>
    <col min="15115" max="15116" width="7.125" style="87" customWidth="1"/>
    <col min="15117" max="15117" width="4.125" style="87" customWidth="1"/>
    <col min="15118" max="15118" width="6.25" style="87" customWidth="1"/>
    <col min="15119" max="15119" width="3.875" style="87" customWidth="1"/>
    <col min="15120" max="15120" width="6.25" style="87" customWidth="1"/>
    <col min="15121" max="15360" width="9" style="87"/>
    <col min="15361" max="15361" width="3.625" style="87" customWidth="1"/>
    <col min="15362" max="15362" width="4.625" style="87" customWidth="1"/>
    <col min="15363" max="15363" width="8.625" style="87" customWidth="1"/>
    <col min="15364" max="15364" width="3.625" style="87" customWidth="1"/>
    <col min="15365" max="15365" width="4.625" style="87" customWidth="1"/>
    <col min="15366" max="15366" width="8.625" style="87" customWidth="1"/>
    <col min="15367" max="15367" width="4" style="87" customWidth="1"/>
    <col min="15368" max="15368" width="5.5" style="87" customWidth="1"/>
    <col min="15369" max="15369" width="6" style="87" customWidth="1"/>
    <col min="15370" max="15370" width="3.375" style="87" customWidth="1"/>
    <col min="15371" max="15372" width="7.125" style="87" customWidth="1"/>
    <col min="15373" max="15373" width="4.125" style="87" customWidth="1"/>
    <col min="15374" max="15374" width="6.25" style="87" customWidth="1"/>
    <col min="15375" max="15375" width="3.875" style="87" customWidth="1"/>
    <col min="15376" max="15376" width="6.25" style="87" customWidth="1"/>
    <col min="15377" max="15616" width="9" style="87"/>
    <col min="15617" max="15617" width="3.625" style="87" customWidth="1"/>
    <col min="15618" max="15618" width="4.625" style="87" customWidth="1"/>
    <col min="15619" max="15619" width="8.625" style="87" customWidth="1"/>
    <col min="15620" max="15620" width="3.625" style="87" customWidth="1"/>
    <col min="15621" max="15621" width="4.625" style="87" customWidth="1"/>
    <col min="15622" max="15622" width="8.625" style="87" customWidth="1"/>
    <col min="15623" max="15623" width="4" style="87" customWidth="1"/>
    <col min="15624" max="15624" width="5.5" style="87" customWidth="1"/>
    <col min="15625" max="15625" width="6" style="87" customWidth="1"/>
    <col min="15626" max="15626" width="3.375" style="87" customWidth="1"/>
    <col min="15627" max="15628" width="7.125" style="87" customWidth="1"/>
    <col min="15629" max="15629" width="4.125" style="87" customWidth="1"/>
    <col min="15630" max="15630" width="6.25" style="87" customWidth="1"/>
    <col min="15631" max="15631" width="3.875" style="87" customWidth="1"/>
    <col min="15632" max="15632" width="6.25" style="87" customWidth="1"/>
    <col min="15633" max="15872" width="9" style="87"/>
    <col min="15873" max="15873" width="3.625" style="87" customWidth="1"/>
    <col min="15874" max="15874" width="4.625" style="87" customWidth="1"/>
    <col min="15875" max="15875" width="8.625" style="87" customWidth="1"/>
    <col min="15876" max="15876" width="3.625" style="87" customWidth="1"/>
    <col min="15877" max="15877" width="4.625" style="87" customWidth="1"/>
    <col min="15878" max="15878" width="8.625" style="87" customWidth="1"/>
    <col min="15879" max="15879" width="4" style="87" customWidth="1"/>
    <col min="15880" max="15880" width="5.5" style="87" customWidth="1"/>
    <col min="15881" max="15881" width="6" style="87" customWidth="1"/>
    <col min="15882" max="15882" width="3.375" style="87" customWidth="1"/>
    <col min="15883" max="15884" width="7.125" style="87" customWidth="1"/>
    <col min="15885" max="15885" width="4.125" style="87" customWidth="1"/>
    <col min="15886" max="15886" width="6.25" style="87" customWidth="1"/>
    <col min="15887" max="15887" width="3.875" style="87" customWidth="1"/>
    <col min="15888" max="15888" width="6.25" style="87" customWidth="1"/>
    <col min="15889" max="16128" width="9" style="87"/>
    <col min="16129" max="16129" width="3.625" style="87" customWidth="1"/>
    <col min="16130" max="16130" width="4.625" style="87" customWidth="1"/>
    <col min="16131" max="16131" width="8.625" style="87" customWidth="1"/>
    <col min="16132" max="16132" width="3.625" style="87" customWidth="1"/>
    <col min="16133" max="16133" width="4.625" style="87" customWidth="1"/>
    <col min="16134" max="16134" width="8.625" style="87" customWidth="1"/>
    <col min="16135" max="16135" width="4" style="87" customWidth="1"/>
    <col min="16136" max="16136" width="5.5" style="87" customWidth="1"/>
    <col min="16137" max="16137" width="6" style="87" customWidth="1"/>
    <col min="16138" max="16138" width="3.375" style="87" customWidth="1"/>
    <col min="16139" max="16140" width="7.125" style="87" customWidth="1"/>
    <col min="16141" max="16141" width="4.125" style="87" customWidth="1"/>
    <col min="16142" max="16142" width="6.25" style="87" customWidth="1"/>
    <col min="16143" max="16143" width="3.875" style="87" customWidth="1"/>
    <col min="16144" max="16144" width="6.25" style="87" customWidth="1"/>
    <col min="16145" max="16384" width="9" style="87"/>
  </cols>
  <sheetData>
    <row r="1" spans="1:16" ht="18.75" x14ac:dyDescent="0.15">
      <c r="A1" s="86" t="s">
        <v>211</v>
      </c>
    </row>
    <row r="2" spans="1:16" ht="12.6" customHeight="1" x14ac:dyDescent="0.15">
      <c r="A2" s="86"/>
    </row>
    <row r="3" spans="1:16" ht="12.6" customHeight="1" x14ac:dyDescent="0.15">
      <c r="A3" s="88" t="s">
        <v>44</v>
      </c>
      <c r="B3" s="88"/>
      <c r="C3" s="88"/>
      <c r="D3" s="88"/>
      <c r="E3" s="88"/>
      <c r="F3" s="88"/>
      <c r="G3" s="88"/>
      <c r="H3" s="88"/>
      <c r="K3" s="89" t="s">
        <v>45</v>
      </c>
      <c r="L3" s="89"/>
      <c r="M3" s="89"/>
      <c r="N3" s="89"/>
      <c r="O3" s="89"/>
      <c r="P3" s="89"/>
    </row>
    <row r="4" spans="1:16" ht="12.6" customHeight="1" x14ac:dyDescent="0.15">
      <c r="A4" s="88"/>
      <c r="B4" s="88"/>
      <c r="C4" s="88"/>
      <c r="D4" s="88"/>
      <c r="E4" s="88"/>
      <c r="F4" s="88"/>
      <c r="G4" s="88"/>
      <c r="H4" s="88"/>
      <c r="I4" s="90"/>
      <c r="K4" s="89"/>
      <c r="L4" s="89"/>
      <c r="M4" s="89"/>
      <c r="N4" s="89"/>
      <c r="O4" s="89"/>
      <c r="P4" s="89"/>
    </row>
    <row r="5" spans="1:16" ht="12.6" customHeight="1" x14ac:dyDescent="0.15">
      <c r="A5" s="91" t="s">
        <v>46</v>
      </c>
      <c r="B5" s="91"/>
      <c r="C5" s="91"/>
      <c r="D5" s="91"/>
      <c r="E5" s="91"/>
      <c r="F5" s="91"/>
      <c r="G5" s="91"/>
      <c r="H5" s="91"/>
      <c r="I5" s="91"/>
      <c r="K5" s="169"/>
      <c r="L5" s="169"/>
      <c r="M5" s="170" t="s">
        <v>212</v>
      </c>
      <c r="N5" s="170"/>
      <c r="O5" s="200" t="s">
        <v>213</v>
      </c>
      <c r="P5" s="201"/>
    </row>
    <row r="6" spans="1:16" ht="12.6" customHeight="1" x14ac:dyDescent="0.15">
      <c r="A6" s="92" t="s">
        <v>47</v>
      </c>
      <c r="B6" s="93"/>
      <c r="C6" s="94" t="s">
        <v>48</v>
      </c>
      <c r="D6" s="92" t="s">
        <v>49</v>
      </c>
      <c r="E6" s="93"/>
      <c r="F6" s="94" t="s">
        <v>50</v>
      </c>
      <c r="K6" s="173"/>
      <c r="L6" s="173"/>
      <c r="M6" s="174"/>
      <c r="N6" s="174"/>
      <c r="O6" s="202"/>
      <c r="P6" s="203"/>
    </row>
    <row r="7" spans="1:16" ht="12.6" customHeight="1" x14ac:dyDescent="0.15">
      <c r="A7" s="92" t="s">
        <v>53</v>
      </c>
      <c r="B7" s="93"/>
      <c r="C7" s="94" t="s">
        <v>54</v>
      </c>
      <c r="D7" s="92" t="s">
        <v>55</v>
      </c>
      <c r="E7" s="93"/>
      <c r="F7" s="94" t="s">
        <v>56</v>
      </c>
      <c r="K7" s="95" t="s">
        <v>47</v>
      </c>
      <c r="L7" s="96"/>
      <c r="M7" s="97" t="s">
        <v>57</v>
      </c>
      <c r="N7" s="98" t="str">
        <f>H18</f>
        <v/>
      </c>
      <c r="O7" s="97" t="s">
        <v>58</v>
      </c>
      <c r="P7" s="98" t="str">
        <f>H20</f>
        <v/>
      </c>
    </row>
    <row r="8" spans="1:16" ht="12.6" customHeight="1" x14ac:dyDescent="0.15">
      <c r="A8" s="92" t="s">
        <v>59</v>
      </c>
      <c r="B8" s="93"/>
      <c r="C8" s="94" t="s">
        <v>60</v>
      </c>
      <c r="D8" s="92" t="s">
        <v>61</v>
      </c>
      <c r="E8" s="93"/>
      <c r="F8" s="94" t="s">
        <v>62</v>
      </c>
      <c r="K8" s="95" t="s">
        <v>53</v>
      </c>
      <c r="L8" s="96"/>
      <c r="M8" s="97" t="s">
        <v>63</v>
      </c>
      <c r="N8" s="98" t="str">
        <f>H22</f>
        <v/>
      </c>
      <c r="O8" s="97" t="s">
        <v>64</v>
      </c>
      <c r="P8" s="98" t="str">
        <f>H24</f>
        <v/>
      </c>
    </row>
    <row r="9" spans="1:16" ht="12.6" customHeight="1" x14ac:dyDescent="0.15">
      <c r="A9" s="92" t="s">
        <v>65</v>
      </c>
      <c r="B9" s="93"/>
      <c r="C9" s="94" t="s">
        <v>66</v>
      </c>
      <c r="D9" s="92" t="s">
        <v>67</v>
      </c>
      <c r="E9" s="93"/>
      <c r="F9" s="94" t="s">
        <v>68</v>
      </c>
      <c r="K9" s="95" t="s">
        <v>59</v>
      </c>
      <c r="L9" s="96"/>
      <c r="M9" s="97" t="s">
        <v>69</v>
      </c>
      <c r="N9" s="98" t="str">
        <f>H26</f>
        <v/>
      </c>
      <c r="O9" s="97" t="s">
        <v>70</v>
      </c>
      <c r="P9" s="98" t="str">
        <f>H28</f>
        <v/>
      </c>
    </row>
    <row r="10" spans="1:16" ht="12.6" customHeight="1" x14ac:dyDescent="0.15">
      <c r="A10" s="92" t="s">
        <v>71</v>
      </c>
      <c r="B10" s="93"/>
      <c r="C10" s="94" t="s">
        <v>72</v>
      </c>
      <c r="D10" s="92" t="s">
        <v>73</v>
      </c>
      <c r="E10" s="93"/>
      <c r="F10" s="94" t="s">
        <v>74</v>
      </c>
      <c r="G10" s="100"/>
      <c r="K10" s="95" t="s">
        <v>65</v>
      </c>
      <c r="L10" s="96"/>
      <c r="M10" s="97" t="s">
        <v>75</v>
      </c>
      <c r="N10" s="98" t="str">
        <f>H30</f>
        <v/>
      </c>
      <c r="O10" s="97" t="s">
        <v>76</v>
      </c>
      <c r="P10" s="98" t="str">
        <f>H32</f>
        <v/>
      </c>
    </row>
    <row r="11" spans="1:16" ht="12.6" customHeight="1" x14ac:dyDescent="0.15">
      <c r="A11" s="92" t="s">
        <v>77</v>
      </c>
      <c r="B11" s="93"/>
      <c r="C11" s="101" t="s">
        <v>78</v>
      </c>
      <c r="D11" s="102"/>
      <c r="E11" s="103"/>
      <c r="F11" s="103"/>
      <c r="G11" s="104"/>
      <c r="K11" s="95" t="s">
        <v>71</v>
      </c>
      <c r="L11" s="96"/>
      <c r="M11" s="97" t="s">
        <v>79</v>
      </c>
      <c r="N11" s="98" t="str">
        <f>H34</f>
        <v/>
      </c>
      <c r="O11" s="97" t="s">
        <v>80</v>
      </c>
      <c r="P11" s="98" t="str">
        <f>H36</f>
        <v/>
      </c>
    </row>
    <row r="12" spans="1:16" ht="12.6" customHeight="1" x14ac:dyDescent="0.15">
      <c r="K12" s="95" t="s">
        <v>77</v>
      </c>
      <c r="L12" s="96"/>
      <c r="M12" s="97" t="s">
        <v>81</v>
      </c>
      <c r="N12" s="98" t="str">
        <f>H38</f>
        <v/>
      </c>
      <c r="O12" s="97" t="s">
        <v>82</v>
      </c>
      <c r="P12" s="98" t="str">
        <f>H40</f>
        <v/>
      </c>
    </row>
    <row r="13" spans="1:16" ht="12.6" customHeight="1" x14ac:dyDescent="0.15">
      <c r="A13" s="105" t="s">
        <v>214</v>
      </c>
      <c r="B13" s="105"/>
      <c r="C13" s="105"/>
      <c r="D13" s="105"/>
      <c r="E13" s="105"/>
      <c r="F13" s="105"/>
      <c r="G13" s="105"/>
      <c r="H13" s="105"/>
      <c r="I13" s="105"/>
      <c r="K13" s="95" t="s">
        <v>49</v>
      </c>
      <c r="L13" s="96"/>
      <c r="M13" s="97" t="s">
        <v>84</v>
      </c>
      <c r="N13" s="98" t="str">
        <f>H42</f>
        <v/>
      </c>
      <c r="O13" s="97" t="s">
        <v>85</v>
      </c>
      <c r="P13" s="98" t="str">
        <f>H44</f>
        <v/>
      </c>
    </row>
    <row r="14" spans="1:16" ht="12.6" customHeight="1" x14ac:dyDescent="0.15">
      <c r="A14" s="105"/>
      <c r="B14" s="105"/>
      <c r="C14" s="105"/>
      <c r="D14" s="105"/>
      <c r="E14" s="105"/>
      <c r="F14" s="105"/>
      <c r="G14" s="105"/>
      <c r="H14" s="105"/>
      <c r="I14" s="105"/>
      <c r="K14" s="95" t="s">
        <v>55</v>
      </c>
      <c r="L14" s="96"/>
      <c r="M14" s="97" t="s">
        <v>86</v>
      </c>
      <c r="N14" s="98" t="str">
        <f>H46</f>
        <v/>
      </c>
      <c r="O14" s="97" t="s">
        <v>87</v>
      </c>
      <c r="P14" s="98" t="str">
        <f>H48</f>
        <v/>
      </c>
    </row>
    <row r="15" spans="1:16" ht="12.6" customHeight="1" x14ac:dyDescent="0.15">
      <c r="A15" s="105"/>
      <c r="B15" s="105"/>
      <c r="C15" s="105"/>
      <c r="D15" s="105"/>
      <c r="E15" s="105"/>
      <c r="F15" s="105"/>
      <c r="G15" s="105"/>
      <c r="H15" s="105"/>
      <c r="I15" s="105"/>
      <c r="K15" s="95" t="s">
        <v>61</v>
      </c>
      <c r="L15" s="96"/>
      <c r="M15" s="97" t="s">
        <v>88</v>
      </c>
      <c r="N15" s="98" t="str">
        <f>H50</f>
        <v/>
      </c>
      <c r="O15" s="97" t="s">
        <v>89</v>
      </c>
      <c r="P15" s="98" t="str">
        <f>H52</f>
        <v/>
      </c>
    </row>
    <row r="16" spans="1:16" ht="12.6" customHeight="1" thickBot="1" x14ac:dyDescent="0.2">
      <c r="A16" s="106" t="s">
        <v>90</v>
      </c>
      <c r="B16" s="104"/>
      <c r="C16" s="104"/>
      <c r="D16" s="104"/>
      <c r="E16" s="104"/>
      <c r="F16" s="104"/>
      <c r="G16" s="104"/>
      <c r="H16" s="104"/>
      <c r="K16" s="95" t="s">
        <v>67</v>
      </c>
      <c r="L16" s="96"/>
      <c r="M16" s="97" t="s">
        <v>91</v>
      </c>
      <c r="N16" s="98" t="str">
        <f>H54</f>
        <v/>
      </c>
      <c r="O16" s="97" t="s">
        <v>92</v>
      </c>
      <c r="P16" s="98" t="str">
        <f>H56</f>
        <v/>
      </c>
    </row>
    <row r="17" spans="1:16" ht="12.6" customHeight="1" thickBot="1" x14ac:dyDescent="0.2">
      <c r="A17" s="107" t="s">
        <v>47</v>
      </c>
      <c r="B17" s="108" t="s">
        <v>215</v>
      </c>
      <c r="C17" s="109"/>
      <c r="D17" s="109"/>
      <c r="E17" s="110"/>
      <c r="F17" s="111" t="s">
        <v>94</v>
      </c>
      <c r="G17" s="112"/>
      <c r="H17" s="113"/>
      <c r="I17" s="114" t="s">
        <v>95</v>
      </c>
      <c r="K17" s="115" t="s">
        <v>73</v>
      </c>
      <c r="L17" s="116"/>
      <c r="M17" s="117" t="s">
        <v>96</v>
      </c>
      <c r="N17" s="118" t="str">
        <f>H58</f>
        <v/>
      </c>
      <c r="O17" s="117" t="s">
        <v>97</v>
      </c>
      <c r="P17" s="118" t="str">
        <f>H60</f>
        <v/>
      </c>
    </row>
    <row r="18" spans="1:16" ht="12.6" customHeight="1" thickTop="1" x14ac:dyDescent="0.15">
      <c r="A18" s="119"/>
      <c r="B18" s="120" t="s">
        <v>98</v>
      </c>
      <c r="C18" s="121"/>
      <c r="D18" s="121"/>
      <c r="E18" s="122"/>
      <c r="F18" s="123" t="s">
        <v>99</v>
      </c>
      <c r="G18" s="124"/>
      <c r="H18" s="125" t="str">
        <f>IF(B6&lt;&gt;"",ROUNDDOWN(H17/B6,1),"")</f>
        <v/>
      </c>
      <c r="I18" s="126" t="s">
        <v>100</v>
      </c>
      <c r="K18" s="127" t="s">
        <v>6</v>
      </c>
      <c r="L18" s="128"/>
      <c r="M18" s="129" t="s">
        <v>101</v>
      </c>
      <c r="N18" s="130" t="str">
        <f>IF((SUM(N7:N17))&lt;&gt;0,SUM(N7:N17),"")</f>
        <v/>
      </c>
      <c r="O18" s="129" t="s">
        <v>102</v>
      </c>
      <c r="P18" s="130" t="str">
        <f>IF((SUM(P7:P17))&lt;&gt;0,SUM(P7:P17),"")</f>
        <v/>
      </c>
    </row>
    <row r="19" spans="1:16" ht="12.6" customHeight="1" x14ac:dyDescent="0.15">
      <c r="A19" s="119"/>
      <c r="B19" s="120" t="s">
        <v>216</v>
      </c>
      <c r="C19" s="121"/>
      <c r="D19" s="121"/>
      <c r="E19" s="122"/>
      <c r="F19" s="123" t="s">
        <v>104</v>
      </c>
      <c r="G19" s="124"/>
      <c r="H19" s="93"/>
      <c r="I19" s="126" t="s">
        <v>95</v>
      </c>
    </row>
    <row r="20" spans="1:16" ht="12.6" customHeight="1" thickBot="1" x14ac:dyDescent="0.2">
      <c r="A20" s="131"/>
      <c r="B20" s="132" t="s">
        <v>98</v>
      </c>
      <c r="C20" s="133"/>
      <c r="D20" s="133"/>
      <c r="E20" s="134"/>
      <c r="F20" s="135" t="s">
        <v>105</v>
      </c>
      <c r="G20" s="136"/>
      <c r="H20" s="125" t="str">
        <f>IF(B6&lt;&gt;"",ROUNDDOWN(H19/B6,1),"")</f>
        <v/>
      </c>
      <c r="I20" s="137" t="s">
        <v>106</v>
      </c>
      <c r="M20" s="138" t="s">
        <v>107</v>
      </c>
      <c r="N20" s="138"/>
      <c r="O20" s="138" t="s">
        <v>108</v>
      </c>
      <c r="P20" s="138"/>
    </row>
    <row r="21" spans="1:16" ht="12.6" customHeight="1" thickBot="1" x14ac:dyDescent="0.2">
      <c r="A21" s="107" t="s">
        <v>53</v>
      </c>
      <c r="B21" s="108" t="s">
        <v>215</v>
      </c>
      <c r="C21" s="109"/>
      <c r="D21" s="109"/>
      <c r="E21" s="110"/>
      <c r="F21" s="111" t="s">
        <v>109</v>
      </c>
      <c r="G21" s="112"/>
      <c r="H21" s="113"/>
      <c r="I21" s="114" t="s">
        <v>95</v>
      </c>
    </row>
    <row r="22" spans="1:16" ht="12.6" customHeight="1" thickTop="1" thickBot="1" x14ac:dyDescent="0.2">
      <c r="A22" s="119"/>
      <c r="B22" s="120" t="s">
        <v>98</v>
      </c>
      <c r="C22" s="121"/>
      <c r="D22" s="121"/>
      <c r="E22" s="122"/>
      <c r="F22" s="123" t="s">
        <v>110</v>
      </c>
      <c r="G22" s="124"/>
      <c r="H22" s="125" t="str">
        <f>IF(B7&lt;&gt;"",ROUNDDOWN(H21/B7,1),"")</f>
        <v/>
      </c>
      <c r="I22" s="126" t="s">
        <v>111</v>
      </c>
      <c r="K22" s="95" t="s">
        <v>112</v>
      </c>
      <c r="L22" s="96"/>
      <c r="M22" s="139" t="s">
        <v>113</v>
      </c>
      <c r="N22" s="140" t="str">
        <f>IF(SUM(N7:N17)&lt;&gt;0,ROUNDDOWN(AVERAGE(N7:N17),1),"")</f>
        <v/>
      </c>
      <c r="O22" s="87" t="s">
        <v>114</v>
      </c>
      <c r="P22" s="140" t="str">
        <f>IF(SUM(P7:P17)&lt;&gt;0,ROUNDDOWN(AVERAGE(P7:P17),1),"")</f>
        <v/>
      </c>
    </row>
    <row r="23" spans="1:16" ht="12.6" customHeight="1" thickTop="1" x14ac:dyDescent="0.15">
      <c r="A23" s="119"/>
      <c r="B23" s="120" t="s">
        <v>216</v>
      </c>
      <c r="C23" s="121"/>
      <c r="D23" s="121"/>
      <c r="E23" s="122"/>
      <c r="F23" s="123" t="s">
        <v>115</v>
      </c>
      <c r="G23" s="124"/>
      <c r="H23" s="93"/>
      <c r="I23" s="126" t="s">
        <v>95</v>
      </c>
      <c r="K23" s="141" t="s">
        <v>116</v>
      </c>
      <c r="L23" s="141"/>
      <c r="M23" s="142"/>
      <c r="N23" s="143"/>
      <c r="O23" s="143"/>
      <c r="P23" s="143"/>
    </row>
    <row r="24" spans="1:16" ht="12.6" customHeight="1" thickBot="1" x14ac:dyDescent="0.2">
      <c r="A24" s="131"/>
      <c r="B24" s="132" t="s">
        <v>98</v>
      </c>
      <c r="C24" s="133"/>
      <c r="D24" s="133"/>
      <c r="E24" s="134"/>
      <c r="F24" s="135" t="s">
        <v>117</v>
      </c>
      <c r="G24" s="136"/>
      <c r="H24" s="125" t="str">
        <f>IF(B7&lt;&gt;"",ROUNDDOWN(H23/B7,1),"")</f>
        <v/>
      </c>
      <c r="I24" s="137" t="s">
        <v>118</v>
      </c>
      <c r="M24" s="144"/>
    </row>
    <row r="25" spans="1:16" ht="12.6" customHeight="1" thickBot="1" x14ac:dyDescent="0.2">
      <c r="A25" s="107" t="s">
        <v>59</v>
      </c>
      <c r="B25" s="108" t="s">
        <v>215</v>
      </c>
      <c r="C25" s="109"/>
      <c r="D25" s="109"/>
      <c r="E25" s="110"/>
      <c r="F25" s="111" t="s">
        <v>119</v>
      </c>
      <c r="G25" s="112"/>
      <c r="H25" s="113"/>
      <c r="I25" s="114" t="s">
        <v>95</v>
      </c>
    </row>
    <row r="26" spans="1:16" ht="12.6" customHeight="1" thickTop="1" thickBot="1" x14ac:dyDescent="0.2">
      <c r="A26" s="119"/>
      <c r="B26" s="120" t="s">
        <v>98</v>
      </c>
      <c r="C26" s="121"/>
      <c r="D26" s="121"/>
      <c r="E26" s="122"/>
      <c r="F26" s="123" t="s">
        <v>120</v>
      </c>
      <c r="G26" s="124"/>
      <c r="H26" s="125" t="str">
        <f>IF(B8&lt;&gt;"",ROUNDDOWN(H25/B8,1),"")</f>
        <v/>
      </c>
      <c r="I26" s="126" t="s">
        <v>121</v>
      </c>
      <c r="K26" s="145" t="s">
        <v>122</v>
      </c>
      <c r="L26" s="140" t="str">
        <f>P22</f>
        <v/>
      </c>
      <c r="M26" s="144" t="s">
        <v>5</v>
      </c>
    </row>
    <row r="27" spans="1:16" ht="12.6" customHeight="1" thickTop="1" thickBot="1" x14ac:dyDescent="0.2">
      <c r="A27" s="119"/>
      <c r="B27" s="120" t="s">
        <v>216</v>
      </c>
      <c r="C27" s="121"/>
      <c r="D27" s="121"/>
      <c r="E27" s="122"/>
      <c r="F27" s="123" t="s">
        <v>123</v>
      </c>
      <c r="G27" s="124"/>
      <c r="H27" s="93"/>
      <c r="I27" s="126" t="s">
        <v>95</v>
      </c>
      <c r="N27" s="145" t="s">
        <v>124</v>
      </c>
      <c r="O27" s="146" t="str">
        <f>IF(L26&lt;&gt;"",ROUNDDOWN(((L26/L28)*100),0),"")</f>
        <v/>
      </c>
      <c r="P27" s="139" t="s">
        <v>125</v>
      </c>
    </row>
    <row r="28" spans="1:16" ht="12.6" customHeight="1" thickTop="1" thickBot="1" x14ac:dyDescent="0.2">
      <c r="A28" s="131"/>
      <c r="B28" s="132" t="s">
        <v>98</v>
      </c>
      <c r="C28" s="133"/>
      <c r="D28" s="133"/>
      <c r="E28" s="134"/>
      <c r="F28" s="135" t="s">
        <v>126</v>
      </c>
      <c r="G28" s="136"/>
      <c r="H28" s="125" t="str">
        <f>IF(B8&lt;&gt;"",ROUNDDOWN(H27/B8,1),"")</f>
        <v/>
      </c>
      <c r="I28" s="137" t="s">
        <v>127</v>
      </c>
      <c r="K28" s="145" t="s">
        <v>128</v>
      </c>
      <c r="L28" s="140" t="str">
        <f>N22</f>
        <v/>
      </c>
      <c r="M28" s="87" t="s">
        <v>5</v>
      </c>
    </row>
    <row r="29" spans="1:16" ht="12.6" customHeight="1" x14ac:dyDescent="0.15">
      <c r="A29" s="107" t="s">
        <v>65</v>
      </c>
      <c r="B29" s="108" t="s">
        <v>215</v>
      </c>
      <c r="C29" s="109"/>
      <c r="D29" s="109"/>
      <c r="E29" s="110"/>
      <c r="F29" s="111" t="s">
        <v>129</v>
      </c>
      <c r="G29" s="112"/>
      <c r="H29" s="113"/>
      <c r="I29" s="114" t="s">
        <v>95</v>
      </c>
    </row>
    <row r="30" spans="1:16" ht="12.6" customHeight="1" x14ac:dyDescent="0.15">
      <c r="A30" s="119"/>
      <c r="B30" s="120" t="s">
        <v>98</v>
      </c>
      <c r="C30" s="121"/>
      <c r="D30" s="121"/>
      <c r="E30" s="122"/>
      <c r="F30" s="123" t="s">
        <v>130</v>
      </c>
      <c r="G30" s="124"/>
      <c r="H30" s="125" t="str">
        <f>IF(B9&lt;&gt;"",ROUNDDOWN(H29/B9,1),"")</f>
        <v/>
      </c>
      <c r="I30" s="126" t="s">
        <v>131</v>
      </c>
    </row>
    <row r="31" spans="1:16" ht="12.6" customHeight="1" x14ac:dyDescent="0.15">
      <c r="A31" s="119"/>
      <c r="B31" s="120" t="s">
        <v>216</v>
      </c>
      <c r="C31" s="121"/>
      <c r="D31" s="121"/>
      <c r="E31" s="122"/>
      <c r="F31" s="123" t="s">
        <v>132</v>
      </c>
      <c r="G31" s="124"/>
      <c r="H31" s="93"/>
      <c r="I31" s="126" t="s">
        <v>95</v>
      </c>
      <c r="K31" s="147" t="s">
        <v>133</v>
      </c>
      <c r="L31" s="147"/>
      <c r="M31" s="147"/>
      <c r="N31" s="147"/>
      <c r="O31" s="147"/>
      <c r="P31" s="147"/>
    </row>
    <row r="32" spans="1:16" ht="12.6" customHeight="1" thickBot="1" x14ac:dyDescent="0.2">
      <c r="A32" s="131"/>
      <c r="B32" s="132" t="s">
        <v>98</v>
      </c>
      <c r="C32" s="133"/>
      <c r="D32" s="133"/>
      <c r="E32" s="134"/>
      <c r="F32" s="135" t="s">
        <v>134</v>
      </c>
      <c r="G32" s="136"/>
      <c r="H32" s="125" t="str">
        <f>IF(B9&lt;&gt;"",ROUNDDOWN(H31/B9,1),"")</f>
        <v/>
      </c>
      <c r="I32" s="137" t="s">
        <v>135</v>
      </c>
      <c r="K32" s="147"/>
      <c r="L32" s="147"/>
      <c r="M32" s="147"/>
      <c r="N32" s="147"/>
      <c r="O32" s="147"/>
      <c r="P32" s="147"/>
    </row>
    <row r="33" spans="1:17" ht="12.6" customHeight="1" x14ac:dyDescent="0.15">
      <c r="A33" s="107" t="s">
        <v>71</v>
      </c>
      <c r="B33" s="108" t="s">
        <v>215</v>
      </c>
      <c r="C33" s="109"/>
      <c r="D33" s="109"/>
      <c r="E33" s="110"/>
      <c r="F33" s="111" t="s">
        <v>136</v>
      </c>
      <c r="G33" s="112"/>
      <c r="H33" s="113"/>
      <c r="I33" s="114" t="s">
        <v>95</v>
      </c>
      <c r="K33" s="95" t="s">
        <v>137</v>
      </c>
      <c r="L33" s="96"/>
      <c r="M33" s="95" t="s">
        <v>217</v>
      </c>
      <c r="N33" s="148"/>
      <c r="O33" s="148"/>
      <c r="P33" s="96"/>
    </row>
    <row r="34" spans="1:17" ht="12.6" customHeight="1" x14ac:dyDescent="0.15">
      <c r="A34" s="119"/>
      <c r="B34" s="120" t="s">
        <v>98</v>
      </c>
      <c r="C34" s="121"/>
      <c r="D34" s="121"/>
      <c r="E34" s="122"/>
      <c r="F34" s="123" t="s">
        <v>139</v>
      </c>
      <c r="G34" s="124"/>
      <c r="H34" s="125" t="str">
        <f>IF(B10&lt;&gt;"",ROUNDDOWN(H33/B10,1),"")</f>
        <v/>
      </c>
      <c r="I34" s="126" t="s">
        <v>140</v>
      </c>
      <c r="K34" s="180" t="s">
        <v>141</v>
      </c>
      <c r="L34" s="180"/>
      <c r="M34" s="181" t="s">
        <v>218</v>
      </c>
      <c r="N34" s="182"/>
      <c r="O34" s="182"/>
      <c r="P34" s="183"/>
    </row>
    <row r="35" spans="1:17" ht="12.6" customHeight="1" x14ac:dyDescent="0.15">
      <c r="A35" s="119"/>
      <c r="B35" s="120" t="s">
        <v>216</v>
      </c>
      <c r="C35" s="121"/>
      <c r="D35" s="121"/>
      <c r="E35" s="122"/>
      <c r="F35" s="123" t="s">
        <v>143</v>
      </c>
      <c r="G35" s="124"/>
      <c r="H35" s="93"/>
      <c r="I35" s="126" t="s">
        <v>95</v>
      </c>
      <c r="K35" s="180" t="s">
        <v>219</v>
      </c>
      <c r="L35" s="180"/>
      <c r="M35" s="184"/>
      <c r="N35" s="185"/>
      <c r="O35" s="185"/>
      <c r="P35" s="186"/>
    </row>
    <row r="36" spans="1:17" ht="12.6" customHeight="1" thickBot="1" x14ac:dyDescent="0.2">
      <c r="A36" s="131"/>
      <c r="B36" s="132" t="s">
        <v>98</v>
      </c>
      <c r="C36" s="133"/>
      <c r="D36" s="133"/>
      <c r="E36" s="134"/>
      <c r="F36" s="135" t="s">
        <v>146</v>
      </c>
      <c r="G36" s="136"/>
      <c r="H36" s="125" t="str">
        <f>IF(B10&lt;&gt;"",ROUNDDOWN(H35/B10,1),"")</f>
        <v/>
      </c>
      <c r="I36" s="137" t="s">
        <v>147</v>
      </c>
      <c r="K36" s="180" t="s">
        <v>144</v>
      </c>
      <c r="L36" s="180"/>
      <c r="M36" s="184"/>
      <c r="N36" s="185"/>
      <c r="O36" s="185"/>
      <c r="P36" s="186"/>
      <c r="Q36" s="104"/>
    </row>
    <row r="37" spans="1:17" ht="12.6" customHeight="1" x14ac:dyDescent="0.15">
      <c r="A37" s="107" t="s">
        <v>77</v>
      </c>
      <c r="B37" s="108" t="s">
        <v>215</v>
      </c>
      <c r="C37" s="109"/>
      <c r="D37" s="109"/>
      <c r="E37" s="110"/>
      <c r="F37" s="111" t="s">
        <v>149</v>
      </c>
      <c r="G37" s="112"/>
      <c r="H37" s="113"/>
      <c r="I37" s="114" t="s">
        <v>95</v>
      </c>
      <c r="K37" s="180" t="s">
        <v>148</v>
      </c>
      <c r="L37" s="180"/>
      <c r="M37" s="184"/>
      <c r="N37" s="185"/>
      <c r="O37" s="185"/>
      <c r="P37" s="186"/>
      <c r="Q37" s="104"/>
    </row>
    <row r="38" spans="1:17" ht="12.6" customHeight="1" x14ac:dyDescent="0.15">
      <c r="A38" s="119"/>
      <c r="B38" s="120" t="s">
        <v>98</v>
      </c>
      <c r="C38" s="121"/>
      <c r="D38" s="121"/>
      <c r="E38" s="122"/>
      <c r="F38" s="123" t="s">
        <v>151</v>
      </c>
      <c r="G38" s="124"/>
      <c r="H38" s="125" t="str">
        <f>IF(B11&lt;&gt;"",ROUNDDOWN(H37/B11,1),"")</f>
        <v/>
      </c>
      <c r="I38" s="126" t="s">
        <v>152</v>
      </c>
      <c r="K38" s="153" t="s">
        <v>150</v>
      </c>
      <c r="L38" s="187"/>
      <c r="M38" s="184"/>
      <c r="N38" s="185"/>
      <c r="O38" s="185"/>
      <c r="P38" s="186"/>
      <c r="Q38" s="104"/>
    </row>
    <row r="39" spans="1:17" ht="12.6" customHeight="1" x14ac:dyDescent="0.15">
      <c r="A39" s="119"/>
      <c r="B39" s="120" t="s">
        <v>216</v>
      </c>
      <c r="C39" s="121"/>
      <c r="D39" s="121"/>
      <c r="E39" s="122"/>
      <c r="F39" s="123" t="s">
        <v>155</v>
      </c>
      <c r="G39" s="124"/>
      <c r="H39" s="93"/>
      <c r="I39" s="126" t="s">
        <v>95</v>
      </c>
      <c r="K39" s="180" t="s">
        <v>153</v>
      </c>
      <c r="L39" s="180"/>
      <c r="M39" s="184"/>
      <c r="N39" s="185"/>
      <c r="O39" s="185"/>
      <c r="P39" s="186"/>
      <c r="Q39" s="104"/>
    </row>
    <row r="40" spans="1:17" ht="12.6" customHeight="1" thickBot="1" x14ac:dyDescent="0.2">
      <c r="A40" s="131"/>
      <c r="B40" s="132" t="s">
        <v>98</v>
      </c>
      <c r="C40" s="133"/>
      <c r="D40" s="133"/>
      <c r="E40" s="134"/>
      <c r="F40" s="135" t="s">
        <v>157</v>
      </c>
      <c r="G40" s="136"/>
      <c r="H40" s="125" t="str">
        <f>IF(B11&lt;&gt;"",ROUNDDOWN(H39/B11,1),"")</f>
        <v/>
      </c>
      <c r="I40" s="137" t="s">
        <v>158</v>
      </c>
      <c r="K40" s="153" t="s">
        <v>156</v>
      </c>
      <c r="L40" s="187"/>
      <c r="M40" s="184"/>
      <c r="N40" s="185"/>
      <c r="O40" s="185"/>
      <c r="P40" s="186"/>
      <c r="Q40" s="104"/>
    </row>
    <row r="41" spans="1:17" ht="12.6" customHeight="1" x14ac:dyDescent="0.15">
      <c r="A41" s="107" t="s">
        <v>49</v>
      </c>
      <c r="B41" s="108" t="s">
        <v>215</v>
      </c>
      <c r="C41" s="109"/>
      <c r="D41" s="109"/>
      <c r="E41" s="110"/>
      <c r="F41" s="111" t="s">
        <v>160</v>
      </c>
      <c r="G41" s="112"/>
      <c r="H41" s="113"/>
      <c r="I41" s="114" t="s">
        <v>95</v>
      </c>
      <c r="K41" s="153" t="s">
        <v>159</v>
      </c>
      <c r="L41" s="187"/>
      <c r="M41" s="184"/>
      <c r="N41" s="185"/>
      <c r="O41" s="185"/>
      <c r="P41" s="186"/>
      <c r="Q41" s="104"/>
    </row>
    <row r="42" spans="1:17" ht="12.6" customHeight="1" x14ac:dyDescent="0.15">
      <c r="A42" s="119"/>
      <c r="B42" s="120" t="s">
        <v>98</v>
      </c>
      <c r="C42" s="121"/>
      <c r="D42" s="121"/>
      <c r="E42" s="122"/>
      <c r="F42" s="123" t="s">
        <v>162</v>
      </c>
      <c r="G42" s="124"/>
      <c r="H42" s="125" t="str">
        <f>IF(E6&lt;&gt;"",ROUNDDOWN(H41/E6,1),"")</f>
        <v/>
      </c>
      <c r="I42" s="126" t="s">
        <v>163</v>
      </c>
      <c r="K42" s="153" t="s">
        <v>161</v>
      </c>
      <c r="L42" s="187"/>
      <c r="M42" s="184"/>
      <c r="N42" s="185"/>
      <c r="O42" s="185"/>
      <c r="P42" s="186"/>
      <c r="Q42" s="104"/>
    </row>
    <row r="43" spans="1:17" ht="12.6" customHeight="1" x14ac:dyDescent="0.15">
      <c r="A43" s="119"/>
      <c r="B43" s="120" t="s">
        <v>216</v>
      </c>
      <c r="C43" s="121"/>
      <c r="D43" s="121"/>
      <c r="E43" s="122"/>
      <c r="F43" s="123" t="s">
        <v>165</v>
      </c>
      <c r="G43" s="124"/>
      <c r="H43" s="93"/>
      <c r="I43" s="126" t="s">
        <v>95</v>
      </c>
      <c r="K43" s="153" t="s">
        <v>164</v>
      </c>
      <c r="L43" s="187"/>
      <c r="M43" s="184"/>
      <c r="N43" s="185"/>
      <c r="O43" s="185"/>
      <c r="P43" s="186"/>
    </row>
    <row r="44" spans="1:17" ht="12.6" customHeight="1" thickBot="1" x14ac:dyDescent="0.2">
      <c r="A44" s="131"/>
      <c r="B44" s="132" t="s">
        <v>98</v>
      </c>
      <c r="C44" s="133"/>
      <c r="D44" s="133"/>
      <c r="E44" s="134"/>
      <c r="F44" s="135" t="s">
        <v>167</v>
      </c>
      <c r="G44" s="136"/>
      <c r="H44" s="125" t="str">
        <f>IF(E6&lt;&gt;"",ROUNDDOWN(H43/E6,1),"")</f>
        <v/>
      </c>
      <c r="I44" s="137" t="s">
        <v>168</v>
      </c>
      <c r="K44" s="153" t="s">
        <v>166</v>
      </c>
      <c r="L44" s="187"/>
      <c r="M44" s="188"/>
      <c r="N44" s="189"/>
      <c r="O44" s="189"/>
      <c r="P44" s="190"/>
    </row>
    <row r="45" spans="1:17" ht="12.6" customHeight="1" x14ac:dyDescent="0.15">
      <c r="A45" s="107" t="s">
        <v>55</v>
      </c>
      <c r="B45" s="108" t="s">
        <v>215</v>
      </c>
      <c r="C45" s="109"/>
      <c r="D45" s="109"/>
      <c r="E45" s="110"/>
      <c r="F45" s="111" t="s">
        <v>169</v>
      </c>
      <c r="G45" s="112"/>
      <c r="H45" s="113"/>
      <c r="I45" s="114" t="s">
        <v>95</v>
      </c>
    </row>
    <row r="46" spans="1:17" ht="12.6" customHeight="1" x14ac:dyDescent="0.15">
      <c r="A46" s="119"/>
      <c r="B46" s="120" t="s">
        <v>98</v>
      </c>
      <c r="C46" s="121"/>
      <c r="D46" s="121"/>
      <c r="E46" s="122"/>
      <c r="F46" s="123" t="s">
        <v>170</v>
      </c>
      <c r="G46" s="124"/>
      <c r="H46" s="125" t="str">
        <f>IF(E7&lt;&gt;"",ROUNDDOWN(H45/E7,1),"")</f>
        <v/>
      </c>
      <c r="I46" s="126" t="s">
        <v>171</v>
      </c>
    </row>
    <row r="47" spans="1:17" ht="12.6" customHeight="1" x14ac:dyDescent="0.15">
      <c r="A47" s="119"/>
      <c r="B47" s="120" t="s">
        <v>216</v>
      </c>
      <c r="C47" s="121"/>
      <c r="D47" s="121"/>
      <c r="E47" s="122"/>
      <c r="F47" s="123" t="s">
        <v>172</v>
      </c>
      <c r="G47" s="124"/>
      <c r="H47" s="93"/>
      <c r="I47" s="126" t="s">
        <v>95</v>
      </c>
    </row>
    <row r="48" spans="1:17" ht="12.6" customHeight="1" thickBot="1" x14ac:dyDescent="0.2">
      <c r="A48" s="131"/>
      <c r="B48" s="132" t="s">
        <v>98</v>
      </c>
      <c r="C48" s="133"/>
      <c r="D48" s="133"/>
      <c r="E48" s="134"/>
      <c r="F48" s="135" t="s">
        <v>173</v>
      </c>
      <c r="G48" s="136"/>
      <c r="H48" s="125" t="str">
        <f>IF(E7&lt;&gt;"",ROUNDDOWN(H47/E7,1),"")</f>
        <v/>
      </c>
      <c r="I48" s="137" t="s">
        <v>174</v>
      </c>
    </row>
    <row r="49" spans="1:10" ht="12.6" customHeight="1" x14ac:dyDescent="0.15">
      <c r="A49" s="107" t="s">
        <v>61</v>
      </c>
      <c r="B49" s="108" t="s">
        <v>215</v>
      </c>
      <c r="C49" s="109"/>
      <c r="D49" s="109"/>
      <c r="E49" s="110"/>
      <c r="F49" s="111" t="s">
        <v>175</v>
      </c>
      <c r="G49" s="112"/>
      <c r="H49" s="113"/>
      <c r="I49" s="114" t="s">
        <v>95</v>
      </c>
    </row>
    <row r="50" spans="1:10" ht="12.6" customHeight="1" x14ac:dyDescent="0.15">
      <c r="A50" s="119"/>
      <c r="B50" s="120" t="s">
        <v>98</v>
      </c>
      <c r="C50" s="121"/>
      <c r="D50" s="121"/>
      <c r="E50" s="122"/>
      <c r="F50" s="123" t="s">
        <v>176</v>
      </c>
      <c r="G50" s="124"/>
      <c r="H50" s="125" t="str">
        <f>IF(E8&lt;&gt;"",ROUNDDOWN(H49/E8,1),"")</f>
        <v/>
      </c>
      <c r="I50" s="126" t="s">
        <v>177</v>
      </c>
    </row>
    <row r="51" spans="1:10" ht="12.6" customHeight="1" x14ac:dyDescent="0.15">
      <c r="A51" s="119"/>
      <c r="B51" s="120" t="s">
        <v>216</v>
      </c>
      <c r="C51" s="121"/>
      <c r="D51" s="121"/>
      <c r="E51" s="122"/>
      <c r="F51" s="123" t="s">
        <v>178</v>
      </c>
      <c r="G51" s="124"/>
      <c r="H51" s="93"/>
      <c r="I51" s="126" t="s">
        <v>95</v>
      </c>
    </row>
    <row r="52" spans="1:10" ht="12.6" customHeight="1" thickBot="1" x14ac:dyDescent="0.2">
      <c r="A52" s="131"/>
      <c r="B52" s="132" t="s">
        <v>98</v>
      </c>
      <c r="C52" s="133"/>
      <c r="D52" s="133"/>
      <c r="E52" s="134"/>
      <c r="F52" s="135" t="s">
        <v>179</v>
      </c>
      <c r="G52" s="136"/>
      <c r="H52" s="125" t="str">
        <f>IF(E8&lt;&gt;"",ROUNDDOWN(H51/E8,1),"")</f>
        <v/>
      </c>
      <c r="I52" s="137" t="s">
        <v>180</v>
      </c>
    </row>
    <row r="53" spans="1:10" ht="12.6" customHeight="1" x14ac:dyDescent="0.15">
      <c r="A53" s="107" t="s">
        <v>67</v>
      </c>
      <c r="B53" s="108" t="s">
        <v>215</v>
      </c>
      <c r="C53" s="109"/>
      <c r="D53" s="109"/>
      <c r="E53" s="110"/>
      <c r="F53" s="111" t="s">
        <v>181</v>
      </c>
      <c r="G53" s="112"/>
      <c r="H53" s="113"/>
      <c r="I53" s="114" t="s">
        <v>95</v>
      </c>
    </row>
    <row r="54" spans="1:10" ht="12.6" customHeight="1" x14ac:dyDescent="0.15">
      <c r="A54" s="119"/>
      <c r="B54" s="120" t="s">
        <v>98</v>
      </c>
      <c r="C54" s="121"/>
      <c r="D54" s="121"/>
      <c r="E54" s="122"/>
      <c r="F54" s="123" t="s">
        <v>182</v>
      </c>
      <c r="G54" s="124"/>
      <c r="H54" s="125" t="str">
        <f>IF(E9&lt;&gt;"",ROUNDDOWN(H53/E9,1),"")</f>
        <v/>
      </c>
      <c r="I54" s="126" t="s">
        <v>183</v>
      </c>
    </row>
    <row r="55" spans="1:10" ht="12.6" customHeight="1" x14ac:dyDescent="0.15">
      <c r="A55" s="119"/>
      <c r="B55" s="120" t="s">
        <v>216</v>
      </c>
      <c r="C55" s="121"/>
      <c r="D55" s="121"/>
      <c r="E55" s="122"/>
      <c r="F55" s="123" t="s">
        <v>184</v>
      </c>
      <c r="G55" s="124"/>
      <c r="H55" s="93"/>
      <c r="I55" s="126" t="s">
        <v>95</v>
      </c>
    </row>
    <row r="56" spans="1:10" ht="12.6" customHeight="1" thickBot="1" x14ac:dyDescent="0.2">
      <c r="A56" s="131"/>
      <c r="B56" s="132" t="s">
        <v>98</v>
      </c>
      <c r="C56" s="133"/>
      <c r="D56" s="133"/>
      <c r="E56" s="134"/>
      <c r="F56" s="135" t="s">
        <v>185</v>
      </c>
      <c r="G56" s="136"/>
      <c r="H56" s="125" t="str">
        <f>IF(E9&lt;&gt;"",ROUNDDOWN(H55/E9,1),"")</f>
        <v/>
      </c>
      <c r="I56" s="137" t="s">
        <v>186</v>
      </c>
    </row>
    <row r="57" spans="1:10" ht="12.6" customHeight="1" x14ac:dyDescent="0.15">
      <c r="A57" s="107" t="s">
        <v>73</v>
      </c>
      <c r="B57" s="108" t="s">
        <v>215</v>
      </c>
      <c r="C57" s="109"/>
      <c r="D57" s="109"/>
      <c r="E57" s="110"/>
      <c r="F57" s="111" t="s">
        <v>187</v>
      </c>
      <c r="G57" s="112"/>
      <c r="H57" s="113"/>
      <c r="I57" s="114" t="s">
        <v>95</v>
      </c>
    </row>
    <row r="58" spans="1:10" ht="12.6" customHeight="1" x14ac:dyDescent="0.15">
      <c r="A58" s="119"/>
      <c r="B58" s="120" t="s">
        <v>98</v>
      </c>
      <c r="C58" s="121"/>
      <c r="D58" s="121"/>
      <c r="E58" s="122"/>
      <c r="F58" s="123" t="s">
        <v>188</v>
      </c>
      <c r="G58" s="124"/>
      <c r="H58" s="125" t="str">
        <f>IF(E10&lt;&gt;"",ROUNDDOWN(H57/E10,1),"")</f>
        <v/>
      </c>
      <c r="I58" s="126" t="s">
        <v>189</v>
      </c>
    </row>
    <row r="59" spans="1:10" ht="12.6" customHeight="1" x14ac:dyDescent="0.15">
      <c r="A59" s="119"/>
      <c r="B59" s="120" t="s">
        <v>216</v>
      </c>
      <c r="C59" s="121"/>
      <c r="D59" s="121"/>
      <c r="E59" s="122"/>
      <c r="F59" s="123" t="s">
        <v>190</v>
      </c>
      <c r="G59" s="124"/>
      <c r="H59" s="93"/>
      <c r="I59" s="126" t="s">
        <v>95</v>
      </c>
    </row>
    <row r="60" spans="1:10" ht="12.6" customHeight="1" thickBot="1" x14ac:dyDescent="0.2">
      <c r="A60" s="131"/>
      <c r="B60" s="132" t="s">
        <v>98</v>
      </c>
      <c r="C60" s="133"/>
      <c r="D60" s="133"/>
      <c r="E60" s="134"/>
      <c r="F60" s="135" t="s">
        <v>191</v>
      </c>
      <c r="G60" s="136"/>
      <c r="H60" s="167" t="str">
        <f>IF(E10&lt;&gt;"",ROUNDDOWN(H59/E10,1),"")</f>
        <v/>
      </c>
      <c r="I60" s="137" t="s">
        <v>192</v>
      </c>
    </row>
    <row r="61" spans="1:10" ht="12.6" customHeight="1" x14ac:dyDescent="0.15">
      <c r="B61" s="168"/>
      <c r="C61" s="168"/>
      <c r="D61" s="168"/>
      <c r="E61" s="168"/>
      <c r="F61" s="168"/>
      <c r="G61" s="168"/>
      <c r="H61" s="168"/>
      <c r="I61" s="168"/>
      <c r="J61" s="168"/>
    </row>
  </sheetData>
  <mergeCells count="136">
    <mergeCell ref="F56:G56"/>
    <mergeCell ref="A57:A60"/>
    <mergeCell ref="B57:E57"/>
    <mergeCell ref="F57:G57"/>
    <mergeCell ref="B58:E58"/>
    <mergeCell ref="F58:G58"/>
    <mergeCell ref="B59:E59"/>
    <mergeCell ref="F59:G59"/>
    <mergeCell ref="B60:E60"/>
    <mergeCell ref="F60:G60"/>
    <mergeCell ref="B52:E52"/>
    <mergeCell ref="F52:G52"/>
    <mergeCell ref="A53:A56"/>
    <mergeCell ref="B53:E53"/>
    <mergeCell ref="F53:G53"/>
    <mergeCell ref="B54:E54"/>
    <mergeCell ref="F54:G54"/>
    <mergeCell ref="B55:E55"/>
    <mergeCell ref="F55:G55"/>
    <mergeCell ref="B56:E56"/>
    <mergeCell ref="F47:G47"/>
    <mergeCell ref="B48:E48"/>
    <mergeCell ref="F48:G48"/>
    <mergeCell ref="A49:A52"/>
    <mergeCell ref="B49:E49"/>
    <mergeCell ref="F49:G49"/>
    <mergeCell ref="B50:E50"/>
    <mergeCell ref="F50:G50"/>
    <mergeCell ref="B51:E51"/>
    <mergeCell ref="F51:G51"/>
    <mergeCell ref="K43:L43"/>
    <mergeCell ref="B44:E44"/>
    <mergeCell ref="F44:G44"/>
    <mergeCell ref="K44:L44"/>
    <mergeCell ref="A45:A48"/>
    <mergeCell ref="B45:E45"/>
    <mergeCell ref="F45:G45"/>
    <mergeCell ref="B46:E46"/>
    <mergeCell ref="F46:G46"/>
    <mergeCell ref="B47:E47"/>
    <mergeCell ref="K40:L40"/>
    <mergeCell ref="A41:A44"/>
    <mergeCell ref="B41:E41"/>
    <mergeCell ref="F41:G41"/>
    <mergeCell ref="K41:L41"/>
    <mergeCell ref="B42:E42"/>
    <mergeCell ref="F42:G42"/>
    <mergeCell ref="K42:L42"/>
    <mergeCell ref="B43:E43"/>
    <mergeCell ref="F43:G43"/>
    <mergeCell ref="A37:A40"/>
    <mergeCell ref="B37:E37"/>
    <mergeCell ref="F37:G37"/>
    <mergeCell ref="K37:L37"/>
    <mergeCell ref="B38:E38"/>
    <mergeCell ref="F38:G38"/>
    <mergeCell ref="K38:L38"/>
    <mergeCell ref="B39:E39"/>
    <mergeCell ref="F39:G39"/>
    <mergeCell ref="K39:L39"/>
    <mergeCell ref="K34:L34"/>
    <mergeCell ref="M34:P44"/>
    <mergeCell ref="B35:E35"/>
    <mergeCell ref="F35:G35"/>
    <mergeCell ref="K35:L35"/>
    <mergeCell ref="B36:E36"/>
    <mergeCell ref="F36:G36"/>
    <mergeCell ref="K36:L36"/>
    <mergeCell ref="B40:E40"/>
    <mergeCell ref="F40:G40"/>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5:L6"/>
    <mergeCell ref="M5:N6"/>
    <mergeCell ref="O5:P6"/>
  </mergeCells>
  <phoneticPr fontId="3"/>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workbookViewId="0">
      <pane xSplit="1" ySplit="1" topLeftCell="B2" activePane="bottomRight" state="frozen"/>
      <selection activeCell="AB73" sqref="AB73"/>
      <selection pane="topRight" activeCell="AB73" sqref="AB73"/>
      <selection pane="bottomLeft" activeCell="AB73" sqref="AB73"/>
      <selection pane="bottomRight" activeCell="AB73" sqref="AB73"/>
    </sheetView>
  </sheetViews>
  <sheetFormatPr defaultRowHeight="11.25" x14ac:dyDescent="0.15"/>
  <cols>
    <col min="1" max="1" width="3.625" style="87" customWidth="1"/>
    <col min="2" max="2" width="4.625" style="87" customWidth="1"/>
    <col min="3" max="3" width="8.625" style="87" customWidth="1"/>
    <col min="4" max="4" width="3.625" style="87" customWidth="1"/>
    <col min="5" max="5" width="4.625" style="87" customWidth="1"/>
    <col min="6" max="6" width="8.625" style="87" customWidth="1"/>
    <col min="7" max="7" width="4" style="87" customWidth="1"/>
    <col min="8" max="8" width="5.5" style="87" customWidth="1"/>
    <col min="9" max="9" width="6" style="87" customWidth="1"/>
    <col min="10" max="10" width="3.375" style="87" customWidth="1"/>
    <col min="11" max="12" width="7.125" style="87" customWidth="1"/>
    <col min="13" max="13" width="4.125" style="87" customWidth="1"/>
    <col min="14" max="14" width="6.25" style="87" customWidth="1"/>
    <col min="15" max="15" width="3.875" style="87" customWidth="1"/>
    <col min="16" max="16" width="6.25" style="87" customWidth="1"/>
    <col min="17" max="256" width="9" style="87"/>
    <col min="257" max="257" width="3.625" style="87" customWidth="1"/>
    <col min="258" max="258" width="4.625" style="87" customWidth="1"/>
    <col min="259" max="259" width="8.625" style="87" customWidth="1"/>
    <col min="260" max="260" width="3.625" style="87" customWidth="1"/>
    <col min="261" max="261" width="4.625" style="87" customWidth="1"/>
    <col min="262" max="262" width="8.625" style="87" customWidth="1"/>
    <col min="263" max="263" width="4" style="87" customWidth="1"/>
    <col min="264" max="264" width="5.5" style="87" customWidth="1"/>
    <col min="265" max="265" width="6" style="87" customWidth="1"/>
    <col min="266" max="266" width="3.375" style="87" customWidth="1"/>
    <col min="267" max="268" width="7.125" style="87" customWidth="1"/>
    <col min="269" max="269" width="4.125" style="87" customWidth="1"/>
    <col min="270" max="270" width="6.25" style="87" customWidth="1"/>
    <col min="271" max="271" width="3.875" style="87" customWidth="1"/>
    <col min="272" max="272" width="6.25" style="87" customWidth="1"/>
    <col min="273" max="512" width="9" style="87"/>
    <col min="513" max="513" width="3.625" style="87" customWidth="1"/>
    <col min="514" max="514" width="4.625" style="87" customWidth="1"/>
    <col min="515" max="515" width="8.625" style="87" customWidth="1"/>
    <col min="516" max="516" width="3.625" style="87" customWidth="1"/>
    <col min="517" max="517" width="4.625" style="87" customWidth="1"/>
    <col min="518" max="518" width="8.625" style="87" customWidth="1"/>
    <col min="519" max="519" width="4" style="87" customWidth="1"/>
    <col min="520" max="520" width="5.5" style="87" customWidth="1"/>
    <col min="521" max="521" width="6" style="87" customWidth="1"/>
    <col min="522" max="522" width="3.375" style="87" customWidth="1"/>
    <col min="523" max="524" width="7.125" style="87" customWidth="1"/>
    <col min="525" max="525" width="4.125" style="87" customWidth="1"/>
    <col min="526" max="526" width="6.25" style="87" customWidth="1"/>
    <col min="527" max="527" width="3.875" style="87" customWidth="1"/>
    <col min="528" max="528" width="6.25" style="87" customWidth="1"/>
    <col min="529" max="768" width="9" style="87"/>
    <col min="769" max="769" width="3.625" style="87" customWidth="1"/>
    <col min="770" max="770" width="4.625" style="87" customWidth="1"/>
    <col min="771" max="771" width="8.625" style="87" customWidth="1"/>
    <col min="772" max="772" width="3.625" style="87" customWidth="1"/>
    <col min="773" max="773" width="4.625" style="87" customWidth="1"/>
    <col min="774" max="774" width="8.625" style="87" customWidth="1"/>
    <col min="775" max="775" width="4" style="87" customWidth="1"/>
    <col min="776" max="776" width="5.5" style="87" customWidth="1"/>
    <col min="777" max="777" width="6" style="87" customWidth="1"/>
    <col min="778" max="778" width="3.375" style="87" customWidth="1"/>
    <col min="779" max="780" width="7.125" style="87" customWidth="1"/>
    <col min="781" max="781" width="4.125" style="87" customWidth="1"/>
    <col min="782" max="782" width="6.25" style="87" customWidth="1"/>
    <col min="783" max="783" width="3.875" style="87" customWidth="1"/>
    <col min="784" max="784" width="6.25" style="87" customWidth="1"/>
    <col min="785" max="1024" width="9" style="87"/>
    <col min="1025" max="1025" width="3.625" style="87" customWidth="1"/>
    <col min="1026" max="1026" width="4.625" style="87" customWidth="1"/>
    <col min="1027" max="1027" width="8.625" style="87" customWidth="1"/>
    <col min="1028" max="1028" width="3.625" style="87" customWidth="1"/>
    <col min="1029" max="1029" width="4.625" style="87" customWidth="1"/>
    <col min="1030" max="1030" width="8.625" style="87" customWidth="1"/>
    <col min="1031" max="1031" width="4" style="87" customWidth="1"/>
    <col min="1032" max="1032" width="5.5" style="87" customWidth="1"/>
    <col min="1033" max="1033" width="6" style="87" customWidth="1"/>
    <col min="1034" max="1034" width="3.375" style="87" customWidth="1"/>
    <col min="1035" max="1036" width="7.125" style="87" customWidth="1"/>
    <col min="1037" max="1037" width="4.125" style="87" customWidth="1"/>
    <col min="1038" max="1038" width="6.25" style="87" customWidth="1"/>
    <col min="1039" max="1039" width="3.875" style="87" customWidth="1"/>
    <col min="1040" max="1040" width="6.25" style="87" customWidth="1"/>
    <col min="1041" max="1280" width="9" style="87"/>
    <col min="1281" max="1281" width="3.625" style="87" customWidth="1"/>
    <col min="1282" max="1282" width="4.625" style="87" customWidth="1"/>
    <col min="1283" max="1283" width="8.625" style="87" customWidth="1"/>
    <col min="1284" max="1284" width="3.625" style="87" customWidth="1"/>
    <col min="1285" max="1285" width="4.625" style="87" customWidth="1"/>
    <col min="1286" max="1286" width="8.625" style="87" customWidth="1"/>
    <col min="1287" max="1287" width="4" style="87" customWidth="1"/>
    <col min="1288" max="1288" width="5.5" style="87" customWidth="1"/>
    <col min="1289" max="1289" width="6" style="87" customWidth="1"/>
    <col min="1290" max="1290" width="3.375" style="87" customWidth="1"/>
    <col min="1291" max="1292" width="7.125" style="87" customWidth="1"/>
    <col min="1293" max="1293" width="4.125" style="87" customWidth="1"/>
    <col min="1294" max="1294" width="6.25" style="87" customWidth="1"/>
    <col min="1295" max="1295" width="3.875" style="87" customWidth="1"/>
    <col min="1296" max="1296" width="6.25" style="87" customWidth="1"/>
    <col min="1297" max="1536" width="9" style="87"/>
    <col min="1537" max="1537" width="3.625" style="87" customWidth="1"/>
    <col min="1538" max="1538" width="4.625" style="87" customWidth="1"/>
    <col min="1539" max="1539" width="8.625" style="87" customWidth="1"/>
    <col min="1540" max="1540" width="3.625" style="87" customWidth="1"/>
    <col min="1541" max="1541" width="4.625" style="87" customWidth="1"/>
    <col min="1542" max="1542" width="8.625" style="87" customWidth="1"/>
    <col min="1543" max="1543" width="4" style="87" customWidth="1"/>
    <col min="1544" max="1544" width="5.5" style="87" customWidth="1"/>
    <col min="1545" max="1545" width="6" style="87" customWidth="1"/>
    <col min="1546" max="1546" width="3.375" style="87" customWidth="1"/>
    <col min="1547" max="1548" width="7.125" style="87" customWidth="1"/>
    <col min="1549" max="1549" width="4.125" style="87" customWidth="1"/>
    <col min="1550" max="1550" width="6.25" style="87" customWidth="1"/>
    <col min="1551" max="1551" width="3.875" style="87" customWidth="1"/>
    <col min="1552" max="1552" width="6.25" style="87" customWidth="1"/>
    <col min="1553" max="1792" width="9" style="87"/>
    <col min="1793" max="1793" width="3.625" style="87" customWidth="1"/>
    <col min="1794" max="1794" width="4.625" style="87" customWidth="1"/>
    <col min="1795" max="1795" width="8.625" style="87" customWidth="1"/>
    <col min="1796" max="1796" width="3.625" style="87" customWidth="1"/>
    <col min="1797" max="1797" width="4.625" style="87" customWidth="1"/>
    <col min="1798" max="1798" width="8.625" style="87" customWidth="1"/>
    <col min="1799" max="1799" width="4" style="87" customWidth="1"/>
    <col min="1800" max="1800" width="5.5" style="87" customWidth="1"/>
    <col min="1801" max="1801" width="6" style="87" customWidth="1"/>
    <col min="1802" max="1802" width="3.375" style="87" customWidth="1"/>
    <col min="1803" max="1804" width="7.125" style="87" customWidth="1"/>
    <col min="1805" max="1805" width="4.125" style="87" customWidth="1"/>
    <col min="1806" max="1806" width="6.25" style="87" customWidth="1"/>
    <col min="1807" max="1807" width="3.875" style="87" customWidth="1"/>
    <col min="1808" max="1808" width="6.25" style="87" customWidth="1"/>
    <col min="1809" max="2048" width="9" style="87"/>
    <col min="2049" max="2049" width="3.625" style="87" customWidth="1"/>
    <col min="2050" max="2050" width="4.625" style="87" customWidth="1"/>
    <col min="2051" max="2051" width="8.625" style="87" customWidth="1"/>
    <col min="2052" max="2052" width="3.625" style="87" customWidth="1"/>
    <col min="2053" max="2053" width="4.625" style="87" customWidth="1"/>
    <col min="2054" max="2054" width="8.625" style="87" customWidth="1"/>
    <col min="2055" max="2055" width="4" style="87" customWidth="1"/>
    <col min="2056" max="2056" width="5.5" style="87" customWidth="1"/>
    <col min="2057" max="2057" width="6" style="87" customWidth="1"/>
    <col min="2058" max="2058" width="3.375" style="87" customWidth="1"/>
    <col min="2059" max="2060" width="7.125" style="87" customWidth="1"/>
    <col min="2061" max="2061" width="4.125" style="87" customWidth="1"/>
    <col min="2062" max="2062" width="6.25" style="87" customWidth="1"/>
    <col min="2063" max="2063" width="3.875" style="87" customWidth="1"/>
    <col min="2064" max="2064" width="6.25" style="87" customWidth="1"/>
    <col min="2065" max="2304" width="9" style="87"/>
    <col min="2305" max="2305" width="3.625" style="87" customWidth="1"/>
    <col min="2306" max="2306" width="4.625" style="87" customWidth="1"/>
    <col min="2307" max="2307" width="8.625" style="87" customWidth="1"/>
    <col min="2308" max="2308" width="3.625" style="87" customWidth="1"/>
    <col min="2309" max="2309" width="4.625" style="87" customWidth="1"/>
    <col min="2310" max="2310" width="8.625" style="87" customWidth="1"/>
    <col min="2311" max="2311" width="4" style="87" customWidth="1"/>
    <col min="2312" max="2312" width="5.5" style="87" customWidth="1"/>
    <col min="2313" max="2313" width="6" style="87" customWidth="1"/>
    <col min="2314" max="2314" width="3.375" style="87" customWidth="1"/>
    <col min="2315" max="2316" width="7.125" style="87" customWidth="1"/>
    <col min="2317" max="2317" width="4.125" style="87" customWidth="1"/>
    <col min="2318" max="2318" width="6.25" style="87" customWidth="1"/>
    <col min="2319" max="2319" width="3.875" style="87" customWidth="1"/>
    <col min="2320" max="2320" width="6.25" style="87" customWidth="1"/>
    <col min="2321" max="2560" width="9" style="87"/>
    <col min="2561" max="2561" width="3.625" style="87" customWidth="1"/>
    <col min="2562" max="2562" width="4.625" style="87" customWidth="1"/>
    <col min="2563" max="2563" width="8.625" style="87" customWidth="1"/>
    <col min="2564" max="2564" width="3.625" style="87" customWidth="1"/>
    <col min="2565" max="2565" width="4.625" style="87" customWidth="1"/>
    <col min="2566" max="2566" width="8.625" style="87" customWidth="1"/>
    <col min="2567" max="2567" width="4" style="87" customWidth="1"/>
    <col min="2568" max="2568" width="5.5" style="87" customWidth="1"/>
    <col min="2569" max="2569" width="6" style="87" customWidth="1"/>
    <col min="2570" max="2570" width="3.375" style="87" customWidth="1"/>
    <col min="2571" max="2572" width="7.125" style="87" customWidth="1"/>
    <col min="2573" max="2573" width="4.125" style="87" customWidth="1"/>
    <col min="2574" max="2574" width="6.25" style="87" customWidth="1"/>
    <col min="2575" max="2575" width="3.875" style="87" customWidth="1"/>
    <col min="2576" max="2576" width="6.25" style="87" customWidth="1"/>
    <col min="2577" max="2816" width="9" style="87"/>
    <col min="2817" max="2817" width="3.625" style="87" customWidth="1"/>
    <col min="2818" max="2818" width="4.625" style="87" customWidth="1"/>
    <col min="2819" max="2819" width="8.625" style="87" customWidth="1"/>
    <col min="2820" max="2820" width="3.625" style="87" customWidth="1"/>
    <col min="2821" max="2821" width="4.625" style="87" customWidth="1"/>
    <col min="2822" max="2822" width="8.625" style="87" customWidth="1"/>
    <col min="2823" max="2823" width="4" style="87" customWidth="1"/>
    <col min="2824" max="2824" width="5.5" style="87" customWidth="1"/>
    <col min="2825" max="2825" width="6" style="87" customWidth="1"/>
    <col min="2826" max="2826" width="3.375" style="87" customWidth="1"/>
    <col min="2827" max="2828" width="7.125" style="87" customWidth="1"/>
    <col min="2829" max="2829" width="4.125" style="87" customWidth="1"/>
    <col min="2830" max="2830" width="6.25" style="87" customWidth="1"/>
    <col min="2831" max="2831" width="3.875" style="87" customWidth="1"/>
    <col min="2832" max="2832" width="6.25" style="87" customWidth="1"/>
    <col min="2833" max="3072" width="9" style="87"/>
    <col min="3073" max="3073" width="3.625" style="87" customWidth="1"/>
    <col min="3074" max="3074" width="4.625" style="87" customWidth="1"/>
    <col min="3075" max="3075" width="8.625" style="87" customWidth="1"/>
    <col min="3076" max="3076" width="3.625" style="87" customWidth="1"/>
    <col min="3077" max="3077" width="4.625" style="87" customWidth="1"/>
    <col min="3078" max="3078" width="8.625" style="87" customWidth="1"/>
    <col min="3079" max="3079" width="4" style="87" customWidth="1"/>
    <col min="3080" max="3080" width="5.5" style="87" customWidth="1"/>
    <col min="3081" max="3081" width="6" style="87" customWidth="1"/>
    <col min="3082" max="3082" width="3.375" style="87" customWidth="1"/>
    <col min="3083" max="3084" width="7.125" style="87" customWidth="1"/>
    <col min="3085" max="3085" width="4.125" style="87" customWidth="1"/>
    <col min="3086" max="3086" width="6.25" style="87" customWidth="1"/>
    <col min="3087" max="3087" width="3.875" style="87" customWidth="1"/>
    <col min="3088" max="3088" width="6.25" style="87" customWidth="1"/>
    <col min="3089" max="3328" width="9" style="87"/>
    <col min="3329" max="3329" width="3.625" style="87" customWidth="1"/>
    <col min="3330" max="3330" width="4.625" style="87" customWidth="1"/>
    <col min="3331" max="3331" width="8.625" style="87" customWidth="1"/>
    <col min="3332" max="3332" width="3.625" style="87" customWidth="1"/>
    <col min="3333" max="3333" width="4.625" style="87" customWidth="1"/>
    <col min="3334" max="3334" width="8.625" style="87" customWidth="1"/>
    <col min="3335" max="3335" width="4" style="87" customWidth="1"/>
    <col min="3336" max="3336" width="5.5" style="87" customWidth="1"/>
    <col min="3337" max="3337" width="6" style="87" customWidth="1"/>
    <col min="3338" max="3338" width="3.375" style="87" customWidth="1"/>
    <col min="3339" max="3340" width="7.125" style="87" customWidth="1"/>
    <col min="3341" max="3341" width="4.125" style="87" customWidth="1"/>
    <col min="3342" max="3342" width="6.25" style="87" customWidth="1"/>
    <col min="3343" max="3343" width="3.875" style="87" customWidth="1"/>
    <col min="3344" max="3344" width="6.25" style="87" customWidth="1"/>
    <col min="3345" max="3584" width="9" style="87"/>
    <col min="3585" max="3585" width="3.625" style="87" customWidth="1"/>
    <col min="3586" max="3586" width="4.625" style="87" customWidth="1"/>
    <col min="3587" max="3587" width="8.625" style="87" customWidth="1"/>
    <col min="3588" max="3588" width="3.625" style="87" customWidth="1"/>
    <col min="3589" max="3589" width="4.625" style="87" customWidth="1"/>
    <col min="3590" max="3590" width="8.625" style="87" customWidth="1"/>
    <col min="3591" max="3591" width="4" style="87" customWidth="1"/>
    <col min="3592" max="3592" width="5.5" style="87" customWidth="1"/>
    <col min="3593" max="3593" width="6" style="87" customWidth="1"/>
    <col min="3594" max="3594" width="3.375" style="87" customWidth="1"/>
    <col min="3595" max="3596" width="7.125" style="87" customWidth="1"/>
    <col min="3597" max="3597" width="4.125" style="87" customWidth="1"/>
    <col min="3598" max="3598" width="6.25" style="87" customWidth="1"/>
    <col min="3599" max="3599" width="3.875" style="87" customWidth="1"/>
    <col min="3600" max="3600" width="6.25" style="87" customWidth="1"/>
    <col min="3601" max="3840" width="9" style="87"/>
    <col min="3841" max="3841" width="3.625" style="87" customWidth="1"/>
    <col min="3842" max="3842" width="4.625" style="87" customWidth="1"/>
    <col min="3843" max="3843" width="8.625" style="87" customWidth="1"/>
    <col min="3844" max="3844" width="3.625" style="87" customWidth="1"/>
    <col min="3845" max="3845" width="4.625" style="87" customWidth="1"/>
    <col min="3846" max="3846" width="8.625" style="87" customWidth="1"/>
    <col min="3847" max="3847" width="4" style="87" customWidth="1"/>
    <col min="3848" max="3848" width="5.5" style="87" customWidth="1"/>
    <col min="3849" max="3849" width="6" style="87" customWidth="1"/>
    <col min="3850" max="3850" width="3.375" style="87" customWidth="1"/>
    <col min="3851" max="3852" width="7.125" style="87" customWidth="1"/>
    <col min="3853" max="3853" width="4.125" style="87" customWidth="1"/>
    <col min="3854" max="3854" width="6.25" style="87" customWidth="1"/>
    <col min="3855" max="3855" width="3.875" style="87" customWidth="1"/>
    <col min="3856" max="3856" width="6.25" style="87" customWidth="1"/>
    <col min="3857" max="4096" width="9" style="87"/>
    <col min="4097" max="4097" width="3.625" style="87" customWidth="1"/>
    <col min="4098" max="4098" width="4.625" style="87" customWidth="1"/>
    <col min="4099" max="4099" width="8.625" style="87" customWidth="1"/>
    <col min="4100" max="4100" width="3.625" style="87" customWidth="1"/>
    <col min="4101" max="4101" width="4.625" style="87" customWidth="1"/>
    <col min="4102" max="4102" width="8.625" style="87" customWidth="1"/>
    <col min="4103" max="4103" width="4" style="87" customWidth="1"/>
    <col min="4104" max="4104" width="5.5" style="87" customWidth="1"/>
    <col min="4105" max="4105" width="6" style="87" customWidth="1"/>
    <col min="4106" max="4106" width="3.375" style="87" customWidth="1"/>
    <col min="4107" max="4108" width="7.125" style="87" customWidth="1"/>
    <col min="4109" max="4109" width="4.125" style="87" customWidth="1"/>
    <col min="4110" max="4110" width="6.25" style="87" customWidth="1"/>
    <col min="4111" max="4111" width="3.875" style="87" customWidth="1"/>
    <col min="4112" max="4112" width="6.25" style="87" customWidth="1"/>
    <col min="4113" max="4352" width="9" style="87"/>
    <col min="4353" max="4353" width="3.625" style="87" customWidth="1"/>
    <col min="4354" max="4354" width="4.625" style="87" customWidth="1"/>
    <col min="4355" max="4355" width="8.625" style="87" customWidth="1"/>
    <col min="4356" max="4356" width="3.625" style="87" customWidth="1"/>
    <col min="4357" max="4357" width="4.625" style="87" customWidth="1"/>
    <col min="4358" max="4358" width="8.625" style="87" customWidth="1"/>
    <col min="4359" max="4359" width="4" style="87" customWidth="1"/>
    <col min="4360" max="4360" width="5.5" style="87" customWidth="1"/>
    <col min="4361" max="4361" width="6" style="87" customWidth="1"/>
    <col min="4362" max="4362" width="3.375" style="87" customWidth="1"/>
    <col min="4363" max="4364" width="7.125" style="87" customWidth="1"/>
    <col min="4365" max="4365" width="4.125" style="87" customWidth="1"/>
    <col min="4366" max="4366" width="6.25" style="87" customWidth="1"/>
    <col min="4367" max="4367" width="3.875" style="87" customWidth="1"/>
    <col min="4368" max="4368" width="6.25" style="87" customWidth="1"/>
    <col min="4369" max="4608" width="9" style="87"/>
    <col min="4609" max="4609" width="3.625" style="87" customWidth="1"/>
    <col min="4610" max="4610" width="4.625" style="87" customWidth="1"/>
    <col min="4611" max="4611" width="8.625" style="87" customWidth="1"/>
    <col min="4612" max="4612" width="3.625" style="87" customWidth="1"/>
    <col min="4613" max="4613" width="4.625" style="87" customWidth="1"/>
    <col min="4614" max="4614" width="8.625" style="87" customWidth="1"/>
    <col min="4615" max="4615" width="4" style="87" customWidth="1"/>
    <col min="4616" max="4616" width="5.5" style="87" customWidth="1"/>
    <col min="4617" max="4617" width="6" style="87" customWidth="1"/>
    <col min="4618" max="4618" width="3.375" style="87" customWidth="1"/>
    <col min="4619" max="4620" width="7.125" style="87" customWidth="1"/>
    <col min="4621" max="4621" width="4.125" style="87" customWidth="1"/>
    <col min="4622" max="4622" width="6.25" style="87" customWidth="1"/>
    <col min="4623" max="4623" width="3.875" style="87" customWidth="1"/>
    <col min="4624" max="4624" width="6.25" style="87" customWidth="1"/>
    <col min="4625" max="4864" width="9" style="87"/>
    <col min="4865" max="4865" width="3.625" style="87" customWidth="1"/>
    <col min="4866" max="4866" width="4.625" style="87" customWidth="1"/>
    <col min="4867" max="4867" width="8.625" style="87" customWidth="1"/>
    <col min="4868" max="4868" width="3.625" style="87" customWidth="1"/>
    <col min="4869" max="4869" width="4.625" style="87" customWidth="1"/>
    <col min="4870" max="4870" width="8.625" style="87" customWidth="1"/>
    <col min="4871" max="4871" width="4" style="87" customWidth="1"/>
    <col min="4872" max="4872" width="5.5" style="87" customWidth="1"/>
    <col min="4873" max="4873" width="6" style="87" customWidth="1"/>
    <col min="4874" max="4874" width="3.375" style="87" customWidth="1"/>
    <col min="4875" max="4876" width="7.125" style="87" customWidth="1"/>
    <col min="4877" max="4877" width="4.125" style="87" customWidth="1"/>
    <col min="4878" max="4878" width="6.25" style="87" customWidth="1"/>
    <col min="4879" max="4879" width="3.875" style="87" customWidth="1"/>
    <col min="4880" max="4880" width="6.25" style="87" customWidth="1"/>
    <col min="4881" max="5120" width="9" style="87"/>
    <col min="5121" max="5121" width="3.625" style="87" customWidth="1"/>
    <col min="5122" max="5122" width="4.625" style="87" customWidth="1"/>
    <col min="5123" max="5123" width="8.625" style="87" customWidth="1"/>
    <col min="5124" max="5124" width="3.625" style="87" customWidth="1"/>
    <col min="5125" max="5125" width="4.625" style="87" customWidth="1"/>
    <col min="5126" max="5126" width="8.625" style="87" customWidth="1"/>
    <col min="5127" max="5127" width="4" style="87" customWidth="1"/>
    <col min="5128" max="5128" width="5.5" style="87" customWidth="1"/>
    <col min="5129" max="5129" width="6" style="87" customWidth="1"/>
    <col min="5130" max="5130" width="3.375" style="87" customWidth="1"/>
    <col min="5131" max="5132" width="7.125" style="87" customWidth="1"/>
    <col min="5133" max="5133" width="4.125" style="87" customWidth="1"/>
    <col min="5134" max="5134" width="6.25" style="87" customWidth="1"/>
    <col min="5135" max="5135" width="3.875" style="87" customWidth="1"/>
    <col min="5136" max="5136" width="6.25" style="87" customWidth="1"/>
    <col min="5137" max="5376" width="9" style="87"/>
    <col min="5377" max="5377" width="3.625" style="87" customWidth="1"/>
    <col min="5378" max="5378" width="4.625" style="87" customWidth="1"/>
    <col min="5379" max="5379" width="8.625" style="87" customWidth="1"/>
    <col min="5380" max="5380" width="3.625" style="87" customWidth="1"/>
    <col min="5381" max="5381" width="4.625" style="87" customWidth="1"/>
    <col min="5382" max="5382" width="8.625" style="87" customWidth="1"/>
    <col min="5383" max="5383" width="4" style="87" customWidth="1"/>
    <col min="5384" max="5384" width="5.5" style="87" customWidth="1"/>
    <col min="5385" max="5385" width="6" style="87" customWidth="1"/>
    <col min="5386" max="5386" width="3.375" style="87" customWidth="1"/>
    <col min="5387" max="5388" width="7.125" style="87" customWidth="1"/>
    <col min="5389" max="5389" width="4.125" style="87" customWidth="1"/>
    <col min="5390" max="5390" width="6.25" style="87" customWidth="1"/>
    <col min="5391" max="5391" width="3.875" style="87" customWidth="1"/>
    <col min="5392" max="5392" width="6.25" style="87" customWidth="1"/>
    <col min="5393" max="5632" width="9" style="87"/>
    <col min="5633" max="5633" width="3.625" style="87" customWidth="1"/>
    <col min="5634" max="5634" width="4.625" style="87" customWidth="1"/>
    <col min="5635" max="5635" width="8.625" style="87" customWidth="1"/>
    <col min="5636" max="5636" width="3.625" style="87" customWidth="1"/>
    <col min="5637" max="5637" width="4.625" style="87" customWidth="1"/>
    <col min="5638" max="5638" width="8.625" style="87" customWidth="1"/>
    <col min="5639" max="5639" width="4" style="87" customWidth="1"/>
    <col min="5640" max="5640" width="5.5" style="87" customWidth="1"/>
    <col min="5641" max="5641" width="6" style="87" customWidth="1"/>
    <col min="5642" max="5642" width="3.375" style="87" customWidth="1"/>
    <col min="5643" max="5644" width="7.125" style="87" customWidth="1"/>
    <col min="5645" max="5645" width="4.125" style="87" customWidth="1"/>
    <col min="5646" max="5646" width="6.25" style="87" customWidth="1"/>
    <col min="5647" max="5647" width="3.875" style="87" customWidth="1"/>
    <col min="5648" max="5648" width="6.25" style="87" customWidth="1"/>
    <col min="5649" max="5888" width="9" style="87"/>
    <col min="5889" max="5889" width="3.625" style="87" customWidth="1"/>
    <col min="5890" max="5890" width="4.625" style="87" customWidth="1"/>
    <col min="5891" max="5891" width="8.625" style="87" customWidth="1"/>
    <col min="5892" max="5892" width="3.625" style="87" customWidth="1"/>
    <col min="5893" max="5893" width="4.625" style="87" customWidth="1"/>
    <col min="5894" max="5894" width="8.625" style="87" customWidth="1"/>
    <col min="5895" max="5895" width="4" style="87" customWidth="1"/>
    <col min="5896" max="5896" width="5.5" style="87" customWidth="1"/>
    <col min="5897" max="5897" width="6" style="87" customWidth="1"/>
    <col min="5898" max="5898" width="3.375" style="87" customWidth="1"/>
    <col min="5899" max="5900" width="7.125" style="87" customWidth="1"/>
    <col min="5901" max="5901" width="4.125" style="87" customWidth="1"/>
    <col min="5902" max="5902" width="6.25" style="87" customWidth="1"/>
    <col min="5903" max="5903" width="3.875" style="87" customWidth="1"/>
    <col min="5904" max="5904" width="6.25" style="87" customWidth="1"/>
    <col min="5905" max="6144" width="9" style="87"/>
    <col min="6145" max="6145" width="3.625" style="87" customWidth="1"/>
    <col min="6146" max="6146" width="4.625" style="87" customWidth="1"/>
    <col min="6147" max="6147" width="8.625" style="87" customWidth="1"/>
    <col min="6148" max="6148" width="3.625" style="87" customWidth="1"/>
    <col min="6149" max="6149" width="4.625" style="87" customWidth="1"/>
    <col min="6150" max="6150" width="8.625" style="87" customWidth="1"/>
    <col min="6151" max="6151" width="4" style="87" customWidth="1"/>
    <col min="6152" max="6152" width="5.5" style="87" customWidth="1"/>
    <col min="6153" max="6153" width="6" style="87" customWidth="1"/>
    <col min="6154" max="6154" width="3.375" style="87" customWidth="1"/>
    <col min="6155" max="6156" width="7.125" style="87" customWidth="1"/>
    <col min="6157" max="6157" width="4.125" style="87" customWidth="1"/>
    <col min="6158" max="6158" width="6.25" style="87" customWidth="1"/>
    <col min="6159" max="6159" width="3.875" style="87" customWidth="1"/>
    <col min="6160" max="6160" width="6.25" style="87" customWidth="1"/>
    <col min="6161" max="6400" width="9" style="87"/>
    <col min="6401" max="6401" width="3.625" style="87" customWidth="1"/>
    <col min="6402" max="6402" width="4.625" style="87" customWidth="1"/>
    <col min="6403" max="6403" width="8.625" style="87" customWidth="1"/>
    <col min="6404" max="6404" width="3.625" style="87" customWidth="1"/>
    <col min="6405" max="6405" width="4.625" style="87" customWidth="1"/>
    <col min="6406" max="6406" width="8.625" style="87" customWidth="1"/>
    <col min="6407" max="6407" width="4" style="87" customWidth="1"/>
    <col min="6408" max="6408" width="5.5" style="87" customWidth="1"/>
    <col min="6409" max="6409" width="6" style="87" customWidth="1"/>
    <col min="6410" max="6410" width="3.375" style="87" customWidth="1"/>
    <col min="6411" max="6412" width="7.125" style="87" customWidth="1"/>
    <col min="6413" max="6413" width="4.125" style="87" customWidth="1"/>
    <col min="6414" max="6414" width="6.25" style="87" customWidth="1"/>
    <col min="6415" max="6415" width="3.875" style="87" customWidth="1"/>
    <col min="6416" max="6416" width="6.25" style="87" customWidth="1"/>
    <col min="6417" max="6656" width="9" style="87"/>
    <col min="6657" max="6657" width="3.625" style="87" customWidth="1"/>
    <col min="6658" max="6658" width="4.625" style="87" customWidth="1"/>
    <col min="6659" max="6659" width="8.625" style="87" customWidth="1"/>
    <col min="6660" max="6660" width="3.625" style="87" customWidth="1"/>
    <col min="6661" max="6661" width="4.625" style="87" customWidth="1"/>
    <col min="6662" max="6662" width="8.625" style="87" customWidth="1"/>
    <col min="6663" max="6663" width="4" style="87" customWidth="1"/>
    <col min="6664" max="6664" width="5.5" style="87" customWidth="1"/>
    <col min="6665" max="6665" width="6" style="87" customWidth="1"/>
    <col min="6666" max="6666" width="3.375" style="87" customWidth="1"/>
    <col min="6667" max="6668" width="7.125" style="87" customWidth="1"/>
    <col min="6669" max="6669" width="4.125" style="87" customWidth="1"/>
    <col min="6670" max="6670" width="6.25" style="87" customWidth="1"/>
    <col min="6671" max="6671" width="3.875" style="87" customWidth="1"/>
    <col min="6672" max="6672" width="6.25" style="87" customWidth="1"/>
    <col min="6673" max="6912" width="9" style="87"/>
    <col min="6913" max="6913" width="3.625" style="87" customWidth="1"/>
    <col min="6914" max="6914" width="4.625" style="87" customWidth="1"/>
    <col min="6915" max="6915" width="8.625" style="87" customWidth="1"/>
    <col min="6916" max="6916" width="3.625" style="87" customWidth="1"/>
    <col min="6917" max="6917" width="4.625" style="87" customWidth="1"/>
    <col min="6918" max="6918" width="8.625" style="87" customWidth="1"/>
    <col min="6919" max="6919" width="4" style="87" customWidth="1"/>
    <col min="6920" max="6920" width="5.5" style="87" customWidth="1"/>
    <col min="6921" max="6921" width="6" style="87" customWidth="1"/>
    <col min="6922" max="6922" width="3.375" style="87" customWidth="1"/>
    <col min="6923" max="6924" width="7.125" style="87" customWidth="1"/>
    <col min="6925" max="6925" width="4.125" style="87" customWidth="1"/>
    <col min="6926" max="6926" width="6.25" style="87" customWidth="1"/>
    <col min="6927" max="6927" width="3.875" style="87" customWidth="1"/>
    <col min="6928" max="6928" width="6.25" style="87" customWidth="1"/>
    <col min="6929" max="7168" width="9" style="87"/>
    <col min="7169" max="7169" width="3.625" style="87" customWidth="1"/>
    <col min="7170" max="7170" width="4.625" style="87" customWidth="1"/>
    <col min="7171" max="7171" width="8.625" style="87" customWidth="1"/>
    <col min="7172" max="7172" width="3.625" style="87" customWidth="1"/>
    <col min="7173" max="7173" width="4.625" style="87" customWidth="1"/>
    <col min="7174" max="7174" width="8.625" style="87" customWidth="1"/>
    <col min="7175" max="7175" width="4" style="87" customWidth="1"/>
    <col min="7176" max="7176" width="5.5" style="87" customWidth="1"/>
    <col min="7177" max="7177" width="6" style="87" customWidth="1"/>
    <col min="7178" max="7178" width="3.375" style="87" customWidth="1"/>
    <col min="7179" max="7180" width="7.125" style="87" customWidth="1"/>
    <col min="7181" max="7181" width="4.125" style="87" customWidth="1"/>
    <col min="7182" max="7182" width="6.25" style="87" customWidth="1"/>
    <col min="7183" max="7183" width="3.875" style="87" customWidth="1"/>
    <col min="7184" max="7184" width="6.25" style="87" customWidth="1"/>
    <col min="7185" max="7424" width="9" style="87"/>
    <col min="7425" max="7425" width="3.625" style="87" customWidth="1"/>
    <col min="7426" max="7426" width="4.625" style="87" customWidth="1"/>
    <col min="7427" max="7427" width="8.625" style="87" customWidth="1"/>
    <col min="7428" max="7428" width="3.625" style="87" customWidth="1"/>
    <col min="7429" max="7429" width="4.625" style="87" customWidth="1"/>
    <col min="7430" max="7430" width="8.625" style="87" customWidth="1"/>
    <col min="7431" max="7431" width="4" style="87" customWidth="1"/>
    <col min="7432" max="7432" width="5.5" style="87" customWidth="1"/>
    <col min="7433" max="7433" width="6" style="87" customWidth="1"/>
    <col min="7434" max="7434" width="3.375" style="87" customWidth="1"/>
    <col min="7435" max="7436" width="7.125" style="87" customWidth="1"/>
    <col min="7437" max="7437" width="4.125" style="87" customWidth="1"/>
    <col min="7438" max="7438" width="6.25" style="87" customWidth="1"/>
    <col min="7439" max="7439" width="3.875" style="87" customWidth="1"/>
    <col min="7440" max="7440" width="6.25" style="87" customWidth="1"/>
    <col min="7441" max="7680" width="9" style="87"/>
    <col min="7681" max="7681" width="3.625" style="87" customWidth="1"/>
    <col min="7682" max="7682" width="4.625" style="87" customWidth="1"/>
    <col min="7683" max="7683" width="8.625" style="87" customWidth="1"/>
    <col min="7684" max="7684" width="3.625" style="87" customWidth="1"/>
    <col min="7685" max="7685" width="4.625" style="87" customWidth="1"/>
    <col min="7686" max="7686" width="8.625" style="87" customWidth="1"/>
    <col min="7687" max="7687" width="4" style="87" customWidth="1"/>
    <col min="7688" max="7688" width="5.5" style="87" customWidth="1"/>
    <col min="7689" max="7689" width="6" style="87" customWidth="1"/>
    <col min="7690" max="7690" width="3.375" style="87" customWidth="1"/>
    <col min="7691" max="7692" width="7.125" style="87" customWidth="1"/>
    <col min="7693" max="7693" width="4.125" style="87" customWidth="1"/>
    <col min="7694" max="7694" width="6.25" style="87" customWidth="1"/>
    <col min="7695" max="7695" width="3.875" style="87" customWidth="1"/>
    <col min="7696" max="7696" width="6.25" style="87" customWidth="1"/>
    <col min="7697" max="7936" width="9" style="87"/>
    <col min="7937" max="7937" width="3.625" style="87" customWidth="1"/>
    <col min="7938" max="7938" width="4.625" style="87" customWidth="1"/>
    <col min="7939" max="7939" width="8.625" style="87" customWidth="1"/>
    <col min="7940" max="7940" width="3.625" style="87" customWidth="1"/>
    <col min="7941" max="7941" width="4.625" style="87" customWidth="1"/>
    <col min="7942" max="7942" width="8.625" style="87" customWidth="1"/>
    <col min="7943" max="7943" width="4" style="87" customWidth="1"/>
    <col min="7944" max="7944" width="5.5" style="87" customWidth="1"/>
    <col min="7945" max="7945" width="6" style="87" customWidth="1"/>
    <col min="7946" max="7946" width="3.375" style="87" customWidth="1"/>
    <col min="7947" max="7948" width="7.125" style="87" customWidth="1"/>
    <col min="7949" max="7949" width="4.125" style="87" customWidth="1"/>
    <col min="7950" max="7950" width="6.25" style="87" customWidth="1"/>
    <col min="7951" max="7951" width="3.875" style="87" customWidth="1"/>
    <col min="7952" max="7952" width="6.25" style="87" customWidth="1"/>
    <col min="7953" max="8192" width="9" style="87"/>
    <col min="8193" max="8193" width="3.625" style="87" customWidth="1"/>
    <col min="8194" max="8194" width="4.625" style="87" customWidth="1"/>
    <col min="8195" max="8195" width="8.625" style="87" customWidth="1"/>
    <col min="8196" max="8196" width="3.625" style="87" customWidth="1"/>
    <col min="8197" max="8197" width="4.625" style="87" customWidth="1"/>
    <col min="8198" max="8198" width="8.625" style="87" customWidth="1"/>
    <col min="8199" max="8199" width="4" style="87" customWidth="1"/>
    <col min="8200" max="8200" width="5.5" style="87" customWidth="1"/>
    <col min="8201" max="8201" width="6" style="87" customWidth="1"/>
    <col min="8202" max="8202" width="3.375" style="87" customWidth="1"/>
    <col min="8203" max="8204" width="7.125" style="87" customWidth="1"/>
    <col min="8205" max="8205" width="4.125" style="87" customWidth="1"/>
    <col min="8206" max="8206" width="6.25" style="87" customWidth="1"/>
    <col min="8207" max="8207" width="3.875" style="87" customWidth="1"/>
    <col min="8208" max="8208" width="6.25" style="87" customWidth="1"/>
    <col min="8209" max="8448" width="9" style="87"/>
    <col min="8449" max="8449" width="3.625" style="87" customWidth="1"/>
    <col min="8450" max="8450" width="4.625" style="87" customWidth="1"/>
    <col min="8451" max="8451" width="8.625" style="87" customWidth="1"/>
    <col min="8452" max="8452" width="3.625" style="87" customWidth="1"/>
    <col min="8453" max="8453" width="4.625" style="87" customWidth="1"/>
    <col min="8454" max="8454" width="8.625" style="87" customWidth="1"/>
    <col min="8455" max="8455" width="4" style="87" customWidth="1"/>
    <col min="8456" max="8456" width="5.5" style="87" customWidth="1"/>
    <col min="8457" max="8457" width="6" style="87" customWidth="1"/>
    <col min="8458" max="8458" width="3.375" style="87" customWidth="1"/>
    <col min="8459" max="8460" width="7.125" style="87" customWidth="1"/>
    <col min="8461" max="8461" width="4.125" style="87" customWidth="1"/>
    <col min="8462" max="8462" width="6.25" style="87" customWidth="1"/>
    <col min="8463" max="8463" width="3.875" style="87" customWidth="1"/>
    <col min="8464" max="8464" width="6.25" style="87" customWidth="1"/>
    <col min="8465" max="8704" width="9" style="87"/>
    <col min="8705" max="8705" width="3.625" style="87" customWidth="1"/>
    <col min="8706" max="8706" width="4.625" style="87" customWidth="1"/>
    <col min="8707" max="8707" width="8.625" style="87" customWidth="1"/>
    <col min="8708" max="8708" width="3.625" style="87" customWidth="1"/>
    <col min="8709" max="8709" width="4.625" style="87" customWidth="1"/>
    <col min="8710" max="8710" width="8.625" style="87" customWidth="1"/>
    <col min="8711" max="8711" width="4" style="87" customWidth="1"/>
    <col min="8712" max="8712" width="5.5" style="87" customWidth="1"/>
    <col min="8713" max="8713" width="6" style="87" customWidth="1"/>
    <col min="8714" max="8714" width="3.375" style="87" customWidth="1"/>
    <col min="8715" max="8716" width="7.125" style="87" customWidth="1"/>
    <col min="8717" max="8717" width="4.125" style="87" customWidth="1"/>
    <col min="8718" max="8718" width="6.25" style="87" customWidth="1"/>
    <col min="8719" max="8719" width="3.875" style="87" customWidth="1"/>
    <col min="8720" max="8720" width="6.25" style="87" customWidth="1"/>
    <col min="8721" max="8960" width="9" style="87"/>
    <col min="8961" max="8961" width="3.625" style="87" customWidth="1"/>
    <col min="8962" max="8962" width="4.625" style="87" customWidth="1"/>
    <col min="8963" max="8963" width="8.625" style="87" customWidth="1"/>
    <col min="8964" max="8964" width="3.625" style="87" customWidth="1"/>
    <col min="8965" max="8965" width="4.625" style="87" customWidth="1"/>
    <col min="8966" max="8966" width="8.625" style="87" customWidth="1"/>
    <col min="8967" max="8967" width="4" style="87" customWidth="1"/>
    <col min="8968" max="8968" width="5.5" style="87" customWidth="1"/>
    <col min="8969" max="8969" width="6" style="87" customWidth="1"/>
    <col min="8970" max="8970" width="3.375" style="87" customWidth="1"/>
    <col min="8971" max="8972" width="7.125" style="87" customWidth="1"/>
    <col min="8973" max="8973" width="4.125" style="87" customWidth="1"/>
    <col min="8974" max="8974" width="6.25" style="87" customWidth="1"/>
    <col min="8975" max="8975" width="3.875" style="87" customWidth="1"/>
    <col min="8976" max="8976" width="6.25" style="87" customWidth="1"/>
    <col min="8977" max="9216" width="9" style="87"/>
    <col min="9217" max="9217" width="3.625" style="87" customWidth="1"/>
    <col min="9218" max="9218" width="4.625" style="87" customWidth="1"/>
    <col min="9219" max="9219" width="8.625" style="87" customWidth="1"/>
    <col min="9220" max="9220" width="3.625" style="87" customWidth="1"/>
    <col min="9221" max="9221" width="4.625" style="87" customWidth="1"/>
    <col min="9222" max="9222" width="8.625" style="87" customWidth="1"/>
    <col min="9223" max="9223" width="4" style="87" customWidth="1"/>
    <col min="9224" max="9224" width="5.5" style="87" customWidth="1"/>
    <col min="9225" max="9225" width="6" style="87" customWidth="1"/>
    <col min="9226" max="9226" width="3.375" style="87" customWidth="1"/>
    <col min="9227" max="9228" width="7.125" style="87" customWidth="1"/>
    <col min="9229" max="9229" width="4.125" style="87" customWidth="1"/>
    <col min="9230" max="9230" width="6.25" style="87" customWidth="1"/>
    <col min="9231" max="9231" width="3.875" style="87" customWidth="1"/>
    <col min="9232" max="9232" width="6.25" style="87" customWidth="1"/>
    <col min="9233" max="9472" width="9" style="87"/>
    <col min="9473" max="9473" width="3.625" style="87" customWidth="1"/>
    <col min="9474" max="9474" width="4.625" style="87" customWidth="1"/>
    <col min="9475" max="9475" width="8.625" style="87" customWidth="1"/>
    <col min="9476" max="9476" width="3.625" style="87" customWidth="1"/>
    <col min="9477" max="9477" width="4.625" style="87" customWidth="1"/>
    <col min="9478" max="9478" width="8.625" style="87" customWidth="1"/>
    <col min="9479" max="9479" width="4" style="87" customWidth="1"/>
    <col min="9480" max="9480" width="5.5" style="87" customWidth="1"/>
    <col min="9481" max="9481" width="6" style="87" customWidth="1"/>
    <col min="9482" max="9482" width="3.375" style="87" customWidth="1"/>
    <col min="9483" max="9484" width="7.125" style="87" customWidth="1"/>
    <col min="9485" max="9485" width="4.125" style="87" customWidth="1"/>
    <col min="9486" max="9486" width="6.25" style="87" customWidth="1"/>
    <col min="9487" max="9487" width="3.875" style="87" customWidth="1"/>
    <col min="9488" max="9488" width="6.25" style="87" customWidth="1"/>
    <col min="9489" max="9728" width="9" style="87"/>
    <col min="9729" max="9729" width="3.625" style="87" customWidth="1"/>
    <col min="9730" max="9730" width="4.625" style="87" customWidth="1"/>
    <col min="9731" max="9731" width="8.625" style="87" customWidth="1"/>
    <col min="9732" max="9732" width="3.625" style="87" customWidth="1"/>
    <col min="9733" max="9733" width="4.625" style="87" customWidth="1"/>
    <col min="9734" max="9734" width="8.625" style="87" customWidth="1"/>
    <col min="9735" max="9735" width="4" style="87" customWidth="1"/>
    <col min="9736" max="9736" width="5.5" style="87" customWidth="1"/>
    <col min="9737" max="9737" width="6" style="87" customWidth="1"/>
    <col min="9738" max="9738" width="3.375" style="87" customWidth="1"/>
    <col min="9739" max="9740" width="7.125" style="87" customWidth="1"/>
    <col min="9741" max="9741" width="4.125" style="87" customWidth="1"/>
    <col min="9742" max="9742" width="6.25" style="87" customWidth="1"/>
    <col min="9743" max="9743" width="3.875" style="87" customWidth="1"/>
    <col min="9744" max="9744" width="6.25" style="87" customWidth="1"/>
    <col min="9745" max="9984" width="9" style="87"/>
    <col min="9985" max="9985" width="3.625" style="87" customWidth="1"/>
    <col min="9986" max="9986" width="4.625" style="87" customWidth="1"/>
    <col min="9987" max="9987" width="8.625" style="87" customWidth="1"/>
    <col min="9988" max="9988" width="3.625" style="87" customWidth="1"/>
    <col min="9989" max="9989" width="4.625" style="87" customWidth="1"/>
    <col min="9990" max="9990" width="8.625" style="87" customWidth="1"/>
    <col min="9991" max="9991" width="4" style="87" customWidth="1"/>
    <col min="9992" max="9992" width="5.5" style="87" customWidth="1"/>
    <col min="9993" max="9993" width="6" style="87" customWidth="1"/>
    <col min="9994" max="9994" width="3.375" style="87" customWidth="1"/>
    <col min="9995" max="9996" width="7.125" style="87" customWidth="1"/>
    <col min="9997" max="9997" width="4.125" style="87" customWidth="1"/>
    <col min="9998" max="9998" width="6.25" style="87" customWidth="1"/>
    <col min="9999" max="9999" width="3.875" style="87" customWidth="1"/>
    <col min="10000" max="10000" width="6.25" style="87" customWidth="1"/>
    <col min="10001" max="10240" width="9" style="87"/>
    <col min="10241" max="10241" width="3.625" style="87" customWidth="1"/>
    <col min="10242" max="10242" width="4.625" style="87" customWidth="1"/>
    <col min="10243" max="10243" width="8.625" style="87" customWidth="1"/>
    <col min="10244" max="10244" width="3.625" style="87" customWidth="1"/>
    <col min="10245" max="10245" width="4.625" style="87" customWidth="1"/>
    <col min="10246" max="10246" width="8.625" style="87" customWidth="1"/>
    <col min="10247" max="10247" width="4" style="87" customWidth="1"/>
    <col min="10248" max="10248" width="5.5" style="87" customWidth="1"/>
    <col min="10249" max="10249" width="6" style="87" customWidth="1"/>
    <col min="10250" max="10250" width="3.375" style="87" customWidth="1"/>
    <col min="10251" max="10252" width="7.125" style="87" customWidth="1"/>
    <col min="10253" max="10253" width="4.125" style="87" customWidth="1"/>
    <col min="10254" max="10254" width="6.25" style="87" customWidth="1"/>
    <col min="10255" max="10255" width="3.875" style="87" customWidth="1"/>
    <col min="10256" max="10256" width="6.25" style="87" customWidth="1"/>
    <col min="10257" max="10496" width="9" style="87"/>
    <col min="10497" max="10497" width="3.625" style="87" customWidth="1"/>
    <col min="10498" max="10498" width="4.625" style="87" customWidth="1"/>
    <col min="10499" max="10499" width="8.625" style="87" customWidth="1"/>
    <col min="10500" max="10500" width="3.625" style="87" customWidth="1"/>
    <col min="10501" max="10501" width="4.625" style="87" customWidth="1"/>
    <col min="10502" max="10502" width="8.625" style="87" customWidth="1"/>
    <col min="10503" max="10503" width="4" style="87" customWidth="1"/>
    <col min="10504" max="10504" width="5.5" style="87" customWidth="1"/>
    <col min="10505" max="10505" width="6" style="87" customWidth="1"/>
    <col min="10506" max="10506" width="3.375" style="87" customWidth="1"/>
    <col min="10507" max="10508" width="7.125" style="87" customWidth="1"/>
    <col min="10509" max="10509" width="4.125" style="87" customWidth="1"/>
    <col min="10510" max="10510" width="6.25" style="87" customWidth="1"/>
    <col min="10511" max="10511" width="3.875" style="87" customWidth="1"/>
    <col min="10512" max="10512" width="6.25" style="87" customWidth="1"/>
    <col min="10513" max="10752" width="9" style="87"/>
    <col min="10753" max="10753" width="3.625" style="87" customWidth="1"/>
    <col min="10754" max="10754" width="4.625" style="87" customWidth="1"/>
    <col min="10755" max="10755" width="8.625" style="87" customWidth="1"/>
    <col min="10756" max="10756" width="3.625" style="87" customWidth="1"/>
    <col min="10757" max="10757" width="4.625" style="87" customWidth="1"/>
    <col min="10758" max="10758" width="8.625" style="87" customWidth="1"/>
    <col min="10759" max="10759" width="4" style="87" customWidth="1"/>
    <col min="10760" max="10760" width="5.5" style="87" customWidth="1"/>
    <col min="10761" max="10761" width="6" style="87" customWidth="1"/>
    <col min="10762" max="10762" width="3.375" style="87" customWidth="1"/>
    <col min="10763" max="10764" width="7.125" style="87" customWidth="1"/>
    <col min="10765" max="10765" width="4.125" style="87" customWidth="1"/>
    <col min="10766" max="10766" width="6.25" style="87" customWidth="1"/>
    <col min="10767" max="10767" width="3.875" style="87" customWidth="1"/>
    <col min="10768" max="10768" width="6.25" style="87" customWidth="1"/>
    <col min="10769" max="11008" width="9" style="87"/>
    <col min="11009" max="11009" width="3.625" style="87" customWidth="1"/>
    <col min="11010" max="11010" width="4.625" style="87" customWidth="1"/>
    <col min="11011" max="11011" width="8.625" style="87" customWidth="1"/>
    <col min="11012" max="11012" width="3.625" style="87" customWidth="1"/>
    <col min="11013" max="11013" width="4.625" style="87" customWidth="1"/>
    <col min="11014" max="11014" width="8.625" style="87" customWidth="1"/>
    <col min="11015" max="11015" width="4" style="87" customWidth="1"/>
    <col min="11016" max="11016" width="5.5" style="87" customWidth="1"/>
    <col min="11017" max="11017" width="6" style="87" customWidth="1"/>
    <col min="11018" max="11018" width="3.375" style="87" customWidth="1"/>
    <col min="11019" max="11020" width="7.125" style="87" customWidth="1"/>
    <col min="11021" max="11021" width="4.125" style="87" customWidth="1"/>
    <col min="11022" max="11022" width="6.25" style="87" customWidth="1"/>
    <col min="11023" max="11023" width="3.875" style="87" customWidth="1"/>
    <col min="11024" max="11024" width="6.25" style="87" customWidth="1"/>
    <col min="11025" max="11264" width="9" style="87"/>
    <col min="11265" max="11265" width="3.625" style="87" customWidth="1"/>
    <col min="11266" max="11266" width="4.625" style="87" customWidth="1"/>
    <col min="11267" max="11267" width="8.625" style="87" customWidth="1"/>
    <col min="11268" max="11268" width="3.625" style="87" customWidth="1"/>
    <col min="11269" max="11269" width="4.625" style="87" customWidth="1"/>
    <col min="11270" max="11270" width="8.625" style="87" customWidth="1"/>
    <col min="11271" max="11271" width="4" style="87" customWidth="1"/>
    <col min="11272" max="11272" width="5.5" style="87" customWidth="1"/>
    <col min="11273" max="11273" width="6" style="87" customWidth="1"/>
    <col min="11274" max="11274" width="3.375" style="87" customWidth="1"/>
    <col min="11275" max="11276" width="7.125" style="87" customWidth="1"/>
    <col min="11277" max="11277" width="4.125" style="87" customWidth="1"/>
    <col min="11278" max="11278" width="6.25" style="87" customWidth="1"/>
    <col min="11279" max="11279" width="3.875" style="87" customWidth="1"/>
    <col min="11280" max="11280" width="6.25" style="87" customWidth="1"/>
    <col min="11281" max="11520" width="9" style="87"/>
    <col min="11521" max="11521" width="3.625" style="87" customWidth="1"/>
    <col min="11522" max="11522" width="4.625" style="87" customWidth="1"/>
    <col min="11523" max="11523" width="8.625" style="87" customWidth="1"/>
    <col min="11524" max="11524" width="3.625" style="87" customWidth="1"/>
    <col min="11525" max="11525" width="4.625" style="87" customWidth="1"/>
    <col min="11526" max="11526" width="8.625" style="87" customWidth="1"/>
    <col min="11527" max="11527" width="4" style="87" customWidth="1"/>
    <col min="11528" max="11528" width="5.5" style="87" customWidth="1"/>
    <col min="11529" max="11529" width="6" style="87" customWidth="1"/>
    <col min="11530" max="11530" width="3.375" style="87" customWidth="1"/>
    <col min="11531" max="11532" width="7.125" style="87" customWidth="1"/>
    <col min="11533" max="11533" width="4.125" style="87" customWidth="1"/>
    <col min="11534" max="11534" width="6.25" style="87" customWidth="1"/>
    <col min="11535" max="11535" width="3.875" style="87" customWidth="1"/>
    <col min="11536" max="11536" width="6.25" style="87" customWidth="1"/>
    <col min="11537" max="11776" width="9" style="87"/>
    <col min="11777" max="11777" width="3.625" style="87" customWidth="1"/>
    <col min="11778" max="11778" width="4.625" style="87" customWidth="1"/>
    <col min="11779" max="11779" width="8.625" style="87" customWidth="1"/>
    <col min="11780" max="11780" width="3.625" style="87" customWidth="1"/>
    <col min="11781" max="11781" width="4.625" style="87" customWidth="1"/>
    <col min="11782" max="11782" width="8.625" style="87" customWidth="1"/>
    <col min="11783" max="11783" width="4" style="87" customWidth="1"/>
    <col min="11784" max="11784" width="5.5" style="87" customWidth="1"/>
    <col min="11785" max="11785" width="6" style="87" customWidth="1"/>
    <col min="11786" max="11786" width="3.375" style="87" customWidth="1"/>
    <col min="11787" max="11788" width="7.125" style="87" customWidth="1"/>
    <col min="11789" max="11789" width="4.125" style="87" customWidth="1"/>
    <col min="11790" max="11790" width="6.25" style="87" customWidth="1"/>
    <col min="11791" max="11791" width="3.875" style="87" customWidth="1"/>
    <col min="11792" max="11792" width="6.25" style="87" customWidth="1"/>
    <col min="11793" max="12032" width="9" style="87"/>
    <col min="12033" max="12033" width="3.625" style="87" customWidth="1"/>
    <col min="12034" max="12034" width="4.625" style="87" customWidth="1"/>
    <col min="12035" max="12035" width="8.625" style="87" customWidth="1"/>
    <col min="12036" max="12036" width="3.625" style="87" customWidth="1"/>
    <col min="12037" max="12037" width="4.625" style="87" customWidth="1"/>
    <col min="12038" max="12038" width="8.625" style="87" customWidth="1"/>
    <col min="12039" max="12039" width="4" style="87" customWidth="1"/>
    <col min="12040" max="12040" width="5.5" style="87" customWidth="1"/>
    <col min="12041" max="12041" width="6" style="87" customWidth="1"/>
    <col min="12042" max="12042" width="3.375" style="87" customWidth="1"/>
    <col min="12043" max="12044" width="7.125" style="87" customWidth="1"/>
    <col min="12045" max="12045" width="4.125" style="87" customWidth="1"/>
    <col min="12046" max="12046" width="6.25" style="87" customWidth="1"/>
    <col min="12047" max="12047" width="3.875" style="87" customWidth="1"/>
    <col min="12048" max="12048" width="6.25" style="87" customWidth="1"/>
    <col min="12049" max="12288" width="9" style="87"/>
    <col min="12289" max="12289" width="3.625" style="87" customWidth="1"/>
    <col min="12290" max="12290" width="4.625" style="87" customWidth="1"/>
    <col min="12291" max="12291" width="8.625" style="87" customWidth="1"/>
    <col min="12292" max="12292" width="3.625" style="87" customWidth="1"/>
    <col min="12293" max="12293" width="4.625" style="87" customWidth="1"/>
    <col min="12294" max="12294" width="8.625" style="87" customWidth="1"/>
    <col min="12295" max="12295" width="4" style="87" customWidth="1"/>
    <col min="12296" max="12296" width="5.5" style="87" customWidth="1"/>
    <col min="12297" max="12297" width="6" style="87" customWidth="1"/>
    <col min="12298" max="12298" width="3.375" style="87" customWidth="1"/>
    <col min="12299" max="12300" width="7.125" style="87" customWidth="1"/>
    <col min="12301" max="12301" width="4.125" style="87" customWidth="1"/>
    <col min="12302" max="12302" width="6.25" style="87" customWidth="1"/>
    <col min="12303" max="12303" width="3.875" style="87" customWidth="1"/>
    <col min="12304" max="12304" width="6.25" style="87" customWidth="1"/>
    <col min="12305" max="12544" width="9" style="87"/>
    <col min="12545" max="12545" width="3.625" style="87" customWidth="1"/>
    <col min="12546" max="12546" width="4.625" style="87" customWidth="1"/>
    <col min="12547" max="12547" width="8.625" style="87" customWidth="1"/>
    <col min="12548" max="12548" width="3.625" style="87" customWidth="1"/>
    <col min="12549" max="12549" width="4.625" style="87" customWidth="1"/>
    <col min="12550" max="12550" width="8.625" style="87" customWidth="1"/>
    <col min="12551" max="12551" width="4" style="87" customWidth="1"/>
    <col min="12552" max="12552" width="5.5" style="87" customWidth="1"/>
    <col min="12553" max="12553" width="6" style="87" customWidth="1"/>
    <col min="12554" max="12554" width="3.375" style="87" customWidth="1"/>
    <col min="12555" max="12556" width="7.125" style="87" customWidth="1"/>
    <col min="12557" max="12557" width="4.125" style="87" customWidth="1"/>
    <col min="12558" max="12558" width="6.25" style="87" customWidth="1"/>
    <col min="12559" max="12559" width="3.875" style="87" customWidth="1"/>
    <col min="12560" max="12560" width="6.25" style="87" customWidth="1"/>
    <col min="12561" max="12800" width="9" style="87"/>
    <col min="12801" max="12801" width="3.625" style="87" customWidth="1"/>
    <col min="12802" max="12802" width="4.625" style="87" customWidth="1"/>
    <col min="12803" max="12803" width="8.625" style="87" customWidth="1"/>
    <col min="12804" max="12804" width="3.625" style="87" customWidth="1"/>
    <col min="12805" max="12805" width="4.625" style="87" customWidth="1"/>
    <col min="12806" max="12806" width="8.625" style="87" customWidth="1"/>
    <col min="12807" max="12807" width="4" style="87" customWidth="1"/>
    <col min="12808" max="12808" width="5.5" style="87" customWidth="1"/>
    <col min="12809" max="12809" width="6" style="87" customWidth="1"/>
    <col min="12810" max="12810" width="3.375" style="87" customWidth="1"/>
    <col min="12811" max="12812" width="7.125" style="87" customWidth="1"/>
    <col min="12813" max="12813" width="4.125" style="87" customWidth="1"/>
    <col min="12814" max="12814" width="6.25" style="87" customWidth="1"/>
    <col min="12815" max="12815" width="3.875" style="87" customWidth="1"/>
    <col min="12816" max="12816" width="6.25" style="87" customWidth="1"/>
    <col min="12817" max="13056" width="9" style="87"/>
    <col min="13057" max="13057" width="3.625" style="87" customWidth="1"/>
    <col min="13058" max="13058" width="4.625" style="87" customWidth="1"/>
    <col min="13059" max="13059" width="8.625" style="87" customWidth="1"/>
    <col min="13060" max="13060" width="3.625" style="87" customWidth="1"/>
    <col min="13061" max="13061" width="4.625" style="87" customWidth="1"/>
    <col min="13062" max="13062" width="8.625" style="87" customWidth="1"/>
    <col min="13063" max="13063" width="4" style="87" customWidth="1"/>
    <col min="13064" max="13064" width="5.5" style="87" customWidth="1"/>
    <col min="13065" max="13065" width="6" style="87" customWidth="1"/>
    <col min="13066" max="13066" width="3.375" style="87" customWidth="1"/>
    <col min="13067" max="13068" width="7.125" style="87" customWidth="1"/>
    <col min="13069" max="13069" width="4.125" style="87" customWidth="1"/>
    <col min="13070" max="13070" width="6.25" style="87" customWidth="1"/>
    <col min="13071" max="13071" width="3.875" style="87" customWidth="1"/>
    <col min="13072" max="13072" width="6.25" style="87" customWidth="1"/>
    <col min="13073" max="13312" width="9" style="87"/>
    <col min="13313" max="13313" width="3.625" style="87" customWidth="1"/>
    <col min="13314" max="13314" width="4.625" style="87" customWidth="1"/>
    <col min="13315" max="13315" width="8.625" style="87" customWidth="1"/>
    <col min="13316" max="13316" width="3.625" style="87" customWidth="1"/>
    <col min="13317" max="13317" width="4.625" style="87" customWidth="1"/>
    <col min="13318" max="13318" width="8.625" style="87" customWidth="1"/>
    <col min="13319" max="13319" width="4" style="87" customWidth="1"/>
    <col min="13320" max="13320" width="5.5" style="87" customWidth="1"/>
    <col min="13321" max="13321" width="6" style="87" customWidth="1"/>
    <col min="13322" max="13322" width="3.375" style="87" customWidth="1"/>
    <col min="13323" max="13324" width="7.125" style="87" customWidth="1"/>
    <col min="13325" max="13325" width="4.125" style="87" customWidth="1"/>
    <col min="13326" max="13326" width="6.25" style="87" customWidth="1"/>
    <col min="13327" max="13327" width="3.875" style="87" customWidth="1"/>
    <col min="13328" max="13328" width="6.25" style="87" customWidth="1"/>
    <col min="13329" max="13568" width="9" style="87"/>
    <col min="13569" max="13569" width="3.625" style="87" customWidth="1"/>
    <col min="13570" max="13570" width="4.625" style="87" customWidth="1"/>
    <col min="13571" max="13571" width="8.625" style="87" customWidth="1"/>
    <col min="13572" max="13572" width="3.625" style="87" customWidth="1"/>
    <col min="13573" max="13573" width="4.625" style="87" customWidth="1"/>
    <col min="13574" max="13574" width="8.625" style="87" customWidth="1"/>
    <col min="13575" max="13575" width="4" style="87" customWidth="1"/>
    <col min="13576" max="13576" width="5.5" style="87" customWidth="1"/>
    <col min="13577" max="13577" width="6" style="87" customWidth="1"/>
    <col min="13578" max="13578" width="3.375" style="87" customWidth="1"/>
    <col min="13579" max="13580" width="7.125" style="87" customWidth="1"/>
    <col min="13581" max="13581" width="4.125" style="87" customWidth="1"/>
    <col min="13582" max="13582" width="6.25" style="87" customWidth="1"/>
    <col min="13583" max="13583" width="3.875" style="87" customWidth="1"/>
    <col min="13584" max="13584" width="6.25" style="87" customWidth="1"/>
    <col min="13585" max="13824" width="9" style="87"/>
    <col min="13825" max="13825" width="3.625" style="87" customWidth="1"/>
    <col min="13826" max="13826" width="4.625" style="87" customWidth="1"/>
    <col min="13827" max="13827" width="8.625" style="87" customWidth="1"/>
    <col min="13828" max="13828" width="3.625" style="87" customWidth="1"/>
    <col min="13829" max="13829" width="4.625" style="87" customWidth="1"/>
    <col min="13830" max="13830" width="8.625" style="87" customWidth="1"/>
    <col min="13831" max="13831" width="4" style="87" customWidth="1"/>
    <col min="13832" max="13832" width="5.5" style="87" customWidth="1"/>
    <col min="13833" max="13833" width="6" style="87" customWidth="1"/>
    <col min="13834" max="13834" width="3.375" style="87" customWidth="1"/>
    <col min="13835" max="13836" width="7.125" style="87" customWidth="1"/>
    <col min="13837" max="13837" width="4.125" style="87" customWidth="1"/>
    <col min="13838" max="13838" width="6.25" style="87" customWidth="1"/>
    <col min="13839" max="13839" width="3.875" style="87" customWidth="1"/>
    <col min="13840" max="13840" width="6.25" style="87" customWidth="1"/>
    <col min="13841" max="14080" width="9" style="87"/>
    <col min="14081" max="14081" width="3.625" style="87" customWidth="1"/>
    <col min="14082" max="14082" width="4.625" style="87" customWidth="1"/>
    <col min="14083" max="14083" width="8.625" style="87" customWidth="1"/>
    <col min="14084" max="14084" width="3.625" style="87" customWidth="1"/>
    <col min="14085" max="14085" width="4.625" style="87" customWidth="1"/>
    <col min="14086" max="14086" width="8.625" style="87" customWidth="1"/>
    <col min="14087" max="14087" width="4" style="87" customWidth="1"/>
    <col min="14088" max="14088" width="5.5" style="87" customWidth="1"/>
    <col min="14089" max="14089" width="6" style="87" customWidth="1"/>
    <col min="14090" max="14090" width="3.375" style="87" customWidth="1"/>
    <col min="14091" max="14092" width="7.125" style="87" customWidth="1"/>
    <col min="14093" max="14093" width="4.125" style="87" customWidth="1"/>
    <col min="14094" max="14094" width="6.25" style="87" customWidth="1"/>
    <col min="14095" max="14095" width="3.875" style="87" customWidth="1"/>
    <col min="14096" max="14096" width="6.25" style="87" customWidth="1"/>
    <col min="14097" max="14336" width="9" style="87"/>
    <col min="14337" max="14337" width="3.625" style="87" customWidth="1"/>
    <col min="14338" max="14338" width="4.625" style="87" customWidth="1"/>
    <col min="14339" max="14339" width="8.625" style="87" customWidth="1"/>
    <col min="14340" max="14340" width="3.625" style="87" customWidth="1"/>
    <col min="14341" max="14341" width="4.625" style="87" customWidth="1"/>
    <col min="14342" max="14342" width="8.625" style="87" customWidth="1"/>
    <col min="14343" max="14343" width="4" style="87" customWidth="1"/>
    <col min="14344" max="14344" width="5.5" style="87" customWidth="1"/>
    <col min="14345" max="14345" width="6" style="87" customWidth="1"/>
    <col min="14346" max="14346" width="3.375" style="87" customWidth="1"/>
    <col min="14347" max="14348" width="7.125" style="87" customWidth="1"/>
    <col min="14349" max="14349" width="4.125" style="87" customWidth="1"/>
    <col min="14350" max="14350" width="6.25" style="87" customWidth="1"/>
    <col min="14351" max="14351" width="3.875" style="87" customWidth="1"/>
    <col min="14352" max="14352" width="6.25" style="87" customWidth="1"/>
    <col min="14353" max="14592" width="9" style="87"/>
    <col min="14593" max="14593" width="3.625" style="87" customWidth="1"/>
    <col min="14594" max="14594" width="4.625" style="87" customWidth="1"/>
    <col min="14595" max="14595" width="8.625" style="87" customWidth="1"/>
    <col min="14596" max="14596" width="3.625" style="87" customWidth="1"/>
    <col min="14597" max="14597" width="4.625" style="87" customWidth="1"/>
    <col min="14598" max="14598" width="8.625" style="87" customWidth="1"/>
    <col min="14599" max="14599" width="4" style="87" customWidth="1"/>
    <col min="14600" max="14600" width="5.5" style="87" customWidth="1"/>
    <col min="14601" max="14601" width="6" style="87" customWidth="1"/>
    <col min="14602" max="14602" width="3.375" style="87" customWidth="1"/>
    <col min="14603" max="14604" width="7.125" style="87" customWidth="1"/>
    <col min="14605" max="14605" width="4.125" style="87" customWidth="1"/>
    <col min="14606" max="14606" width="6.25" style="87" customWidth="1"/>
    <col min="14607" max="14607" width="3.875" style="87" customWidth="1"/>
    <col min="14608" max="14608" width="6.25" style="87" customWidth="1"/>
    <col min="14609" max="14848" width="9" style="87"/>
    <col min="14849" max="14849" width="3.625" style="87" customWidth="1"/>
    <col min="14850" max="14850" width="4.625" style="87" customWidth="1"/>
    <col min="14851" max="14851" width="8.625" style="87" customWidth="1"/>
    <col min="14852" max="14852" width="3.625" style="87" customWidth="1"/>
    <col min="14853" max="14853" width="4.625" style="87" customWidth="1"/>
    <col min="14854" max="14854" width="8.625" style="87" customWidth="1"/>
    <col min="14855" max="14855" width="4" style="87" customWidth="1"/>
    <col min="14856" max="14856" width="5.5" style="87" customWidth="1"/>
    <col min="14857" max="14857" width="6" style="87" customWidth="1"/>
    <col min="14858" max="14858" width="3.375" style="87" customWidth="1"/>
    <col min="14859" max="14860" width="7.125" style="87" customWidth="1"/>
    <col min="14861" max="14861" width="4.125" style="87" customWidth="1"/>
    <col min="14862" max="14862" width="6.25" style="87" customWidth="1"/>
    <col min="14863" max="14863" width="3.875" style="87" customWidth="1"/>
    <col min="14864" max="14864" width="6.25" style="87" customWidth="1"/>
    <col min="14865" max="15104" width="9" style="87"/>
    <col min="15105" max="15105" width="3.625" style="87" customWidth="1"/>
    <col min="15106" max="15106" width="4.625" style="87" customWidth="1"/>
    <col min="15107" max="15107" width="8.625" style="87" customWidth="1"/>
    <col min="15108" max="15108" width="3.625" style="87" customWidth="1"/>
    <col min="15109" max="15109" width="4.625" style="87" customWidth="1"/>
    <col min="15110" max="15110" width="8.625" style="87" customWidth="1"/>
    <col min="15111" max="15111" width="4" style="87" customWidth="1"/>
    <col min="15112" max="15112" width="5.5" style="87" customWidth="1"/>
    <col min="15113" max="15113" width="6" style="87" customWidth="1"/>
    <col min="15114" max="15114" width="3.375" style="87" customWidth="1"/>
    <col min="15115" max="15116" width="7.125" style="87" customWidth="1"/>
    <col min="15117" max="15117" width="4.125" style="87" customWidth="1"/>
    <col min="15118" max="15118" width="6.25" style="87" customWidth="1"/>
    <col min="15119" max="15119" width="3.875" style="87" customWidth="1"/>
    <col min="15120" max="15120" width="6.25" style="87" customWidth="1"/>
    <col min="15121" max="15360" width="9" style="87"/>
    <col min="15361" max="15361" width="3.625" style="87" customWidth="1"/>
    <col min="15362" max="15362" width="4.625" style="87" customWidth="1"/>
    <col min="15363" max="15363" width="8.625" style="87" customWidth="1"/>
    <col min="15364" max="15364" width="3.625" style="87" customWidth="1"/>
    <col min="15365" max="15365" width="4.625" style="87" customWidth="1"/>
    <col min="15366" max="15366" width="8.625" style="87" customWidth="1"/>
    <col min="15367" max="15367" width="4" style="87" customWidth="1"/>
    <col min="15368" max="15368" width="5.5" style="87" customWidth="1"/>
    <col min="15369" max="15369" width="6" style="87" customWidth="1"/>
    <col min="15370" max="15370" width="3.375" style="87" customWidth="1"/>
    <col min="15371" max="15372" width="7.125" style="87" customWidth="1"/>
    <col min="15373" max="15373" width="4.125" style="87" customWidth="1"/>
    <col min="15374" max="15374" width="6.25" style="87" customWidth="1"/>
    <col min="15375" max="15375" width="3.875" style="87" customWidth="1"/>
    <col min="15376" max="15376" width="6.25" style="87" customWidth="1"/>
    <col min="15377" max="15616" width="9" style="87"/>
    <col min="15617" max="15617" width="3.625" style="87" customWidth="1"/>
    <col min="15618" max="15618" width="4.625" style="87" customWidth="1"/>
    <col min="15619" max="15619" width="8.625" style="87" customWidth="1"/>
    <col min="15620" max="15620" width="3.625" style="87" customWidth="1"/>
    <col min="15621" max="15621" width="4.625" style="87" customWidth="1"/>
    <col min="15622" max="15622" width="8.625" style="87" customWidth="1"/>
    <col min="15623" max="15623" width="4" style="87" customWidth="1"/>
    <col min="15624" max="15624" width="5.5" style="87" customWidth="1"/>
    <col min="15625" max="15625" width="6" style="87" customWidth="1"/>
    <col min="15626" max="15626" width="3.375" style="87" customWidth="1"/>
    <col min="15627" max="15628" width="7.125" style="87" customWidth="1"/>
    <col min="15629" max="15629" width="4.125" style="87" customWidth="1"/>
    <col min="15630" max="15630" width="6.25" style="87" customWidth="1"/>
    <col min="15631" max="15631" width="3.875" style="87" customWidth="1"/>
    <col min="15632" max="15632" width="6.25" style="87" customWidth="1"/>
    <col min="15633" max="15872" width="9" style="87"/>
    <col min="15873" max="15873" width="3.625" style="87" customWidth="1"/>
    <col min="15874" max="15874" width="4.625" style="87" customWidth="1"/>
    <col min="15875" max="15875" width="8.625" style="87" customWidth="1"/>
    <col min="15876" max="15876" width="3.625" style="87" customWidth="1"/>
    <col min="15877" max="15877" width="4.625" style="87" customWidth="1"/>
    <col min="15878" max="15878" width="8.625" style="87" customWidth="1"/>
    <col min="15879" max="15879" width="4" style="87" customWidth="1"/>
    <col min="15880" max="15880" width="5.5" style="87" customWidth="1"/>
    <col min="15881" max="15881" width="6" style="87" customWidth="1"/>
    <col min="15882" max="15882" width="3.375" style="87" customWidth="1"/>
    <col min="15883" max="15884" width="7.125" style="87" customWidth="1"/>
    <col min="15885" max="15885" width="4.125" style="87" customWidth="1"/>
    <col min="15886" max="15886" width="6.25" style="87" customWidth="1"/>
    <col min="15887" max="15887" width="3.875" style="87" customWidth="1"/>
    <col min="15888" max="15888" width="6.25" style="87" customWidth="1"/>
    <col min="15889" max="16128" width="9" style="87"/>
    <col min="16129" max="16129" width="3.625" style="87" customWidth="1"/>
    <col min="16130" max="16130" width="4.625" style="87" customWidth="1"/>
    <col min="16131" max="16131" width="8.625" style="87" customWidth="1"/>
    <col min="16132" max="16132" width="3.625" style="87" customWidth="1"/>
    <col min="16133" max="16133" width="4.625" style="87" customWidth="1"/>
    <col min="16134" max="16134" width="8.625" style="87" customWidth="1"/>
    <col min="16135" max="16135" width="4" style="87" customWidth="1"/>
    <col min="16136" max="16136" width="5.5" style="87" customWidth="1"/>
    <col min="16137" max="16137" width="6" style="87" customWidth="1"/>
    <col min="16138" max="16138" width="3.375" style="87" customWidth="1"/>
    <col min="16139" max="16140" width="7.125" style="87" customWidth="1"/>
    <col min="16141" max="16141" width="4.125" style="87" customWidth="1"/>
    <col min="16142" max="16142" width="6.25" style="87" customWidth="1"/>
    <col min="16143" max="16143" width="3.875" style="87" customWidth="1"/>
    <col min="16144" max="16144" width="6.25" style="87" customWidth="1"/>
    <col min="16145" max="16384" width="9" style="87"/>
  </cols>
  <sheetData>
    <row r="1" spans="1:16" ht="18.75" x14ac:dyDescent="0.15">
      <c r="A1" s="86" t="s">
        <v>220</v>
      </c>
    </row>
    <row r="2" spans="1:16" ht="12.6" customHeight="1" x14ac:dyDescent="0.15">
      <c r="A2" s="86"/>
    </row>
    <row r="3" spans="1:16" ht="12.6" customHeight="1" x14ac:dyDescent="0.15">
      <c r="A3" s="88" t="s">
        <v>44</v>
      </c>
      <c r="B3" s="88"/>
      <c r="C3" s="88"/>
      <c r="D3" s="88"/>
      <c r="E3" s="88"/>
      <c r="F3" s="88"/>
      <c r="G3" s="88"/>
      <c r="H3" s="88"/>
      <c r="K3" s="89" t="s">
        <v>45</v>
      </c>
      <c r="L3" s="89"/>
      <c r="M3" s="89"/>
      <c r="N3" s="89"/>
      <c r="O3" s="89"/>
      <c r="P3" s="89"/>
    </row>
    <row r="4" spans="1:16" ht="12.6" customHeight="1" x14ac:dyDescent="0.15">
      <c r="A4" s="88"/>
      <c r="B4" s="88"/>
      <c r="C4" s="88"/>
      <c r="D4" s="88"/>
      <c r="E4" s="88"/>
      <c r="F4" s="88"/>
      <c r="G4" s="88"/>
      <c r="H4" s="88"/>
      <c r="I4" s="90"/>
      <c r="K4" s="89"/>
      <c r="L4" s="89"/>
      <c r="M4" s="89"/>
      <c r="N4" s="89"/>
      <c r="O4" s="89"/>
      <c r="P4" s="89"/>
    </row>
    <row r="5" spans="1:16" ht="12.6" customHeight="1" x14ac:dyDescent="0.15">
      <c r="A5" s="91" t="s">
        <v>46</v>
      </c>
      <c r="B5" s="91"/>
      <c r="C5" s="91"/>
      <c r="D5" s="91"/>
      <c r="E5" s="91"/>
      <c r="F5" s="91"/>
      <c r="G5" s="91"/>
      <c r="H5" s="91"/>
      <c r="I5" s="91"/>
      <c r="K5" s="169"/>
      <c r="L5" s="169"/>
      <c r="M5" s="170" t="s">
        <v>221</v>
      </c>
      <c r="N5" s="170"/>
      <c r="O5" s="200" t="s">
        <v>222</v>
      </c>
      <c r="P5" s="201"/>
    </row>
    <row r="6" spans="1:16" ht="12.6" customHeight="1" x14ac:dyDescent="0.15">
      <c r="A6" s="92" t="s">
        <v>47</v>
      </c>
      <c r="B6" s="93"/>
      <c r="C6" s="94" t="s">
        <v>48</v>
      </c>
      <c r="D6" s="92" t="s">
        <v>49</v>
      </c>
      <c r="E6" s="93"/>
      <c r="F6" s="94" t="s">
        <v>50</v>
      </c>
      <c r="K6" s="173"/>
      <c r="L6" s="173"/>
      <c r="M6" s="174"/>
      <c r="N6" s="174"/>
      <c r="O6" s="202"/>
      <c r="P6" s="203"/>
    </row>
    <row r="7" spans="1:16" ht="12.6" customHeight="1" x14ac:dyDescent="0.15">
      <c r="A7" s="92" t="s">
        <v>53</v>
      </c>
      <c r="B7" s="93"/>
      <c r="C7" s="94" t="s">
        <v>54</v>
      </c>
      <c r="D7" s="92" t="s">
        <v>55</v>
      </c>
      <c r="E7" s="93"/>
      <c r="F7" s="94" t="s">
        <v>56</v>
      </c>
      <c r="K7" s="95" t="s">
        <v>47</v>
      </c>
      <c r="L7" s="96"/>
      <c r="M7" s="97" t="s">
        <v>57</v>
      </c>
      <c r="N7" s="98" t="str">
        <f>H18</f>
        <v/>
      </c>
      <c r="O7" s="97" t="s">
        <v>58</v>
      </c>
      <c r="P7" s="98" t="str">
        <f>H20</f>
        <v/>
      </c>
    </row>
    <row r="8" spans="1:16" ht="12.6" customHeight="1" x14ac:dyDescent="0.15">
      <c r="A8" s="92" t="s">
        <v>59</v>
      </c>
      <c r="B8" s="93"/>
      <c r="C8" s="94" t="s">
        <v>60</v>
      </c>
      <c r="D8" s="92" t="s">
        <v>61</v>
      </c>
      <c r="E8" s="93"/>
      <c r="F8" s="94" t="s">
        <v>62</v>
      </c>
      <c r="K8" s="95" t="s">
        <v>53</v>
      </c>
      <c r="L8" s="96"/>
      <c r="M8" s="97" t="s">
        <v>63</v>
      </c>
      <c r="N8" s="98" t="str">
        <f>H22</f>
        <v/>
      </c>
      <c r="O8" s="97" t="s">
        <v>64</v>
      </c>
      <c r="P8" s="98" t="str">
        <f>H24</f>
        <v/>
      </c>
    </row>
    <row r="9" spans="1:16" ht="12.6" customHeight="1" x14ac:dyDescent="0.15">
      <c r="A9" s="92" t="s">
        <v>65</v>
      </c>
      <c r="B9" s="93"/>
      <c r="C9" s="94" t="s">
        <v>66</v>
      </c>
      <c r="D9" s="92" t="s">
        <v>67</v>
      </c>
      <c r="E9" s="93"/>
      <c r="F9" s="94" t="s">
        <v>68</v>
      </c>
      <c r="K9" s="95" t="s">
        <v>59</v>
      </c>
      <c r="L9" s="96"/>
      <c r="M9" s="97" t="s">
        <v>69</v>
      </c>
      <c r="N9" s="98" t="str">
        <f>H26</f>
        <v/>
      </c>
      <c r="O9" s="97" t="s">
        <v>70</v>
      </c>
      <c r="P9" s="98" t="str">
        <f>H28</f>
        <v/>
      </c>
    </row>
    <row r="10" spans="1:16" ht="12.6" customHeight="1" x14ac:dyDescent="0.15">
      <c r="A10" s="92" t="s">
        <v>71</v>
      </c>
      <c r="B10" s="93"/>
      <c r="C10" s="94" t="s">
        <v>72</v>
      </c>
      <c r="D10" s="92" t="s">
        <v>73</v>
      </c>
      <c r="E10" s="93"/>
      <c r="F10" s="94" t="s">
        <v>74</v>
      </c>
      <c r="G10" s="100"/>
      <c r="K10" s="95" t="s">
        <v>65</v>
      </c>
      <c r="L10" s="96"/>
      <c r="M10" s="97" t="s">
        <v>75</v>
      </c>
      <c r="N10" s="98" t="str">
        <f>H30</f>
        <v/>
      </c>
      <c r="O10" s="97" t="s">
        <v>76</v>
      </c>
      <c r="P10" s="98" t="str">
        <f>H32</f>
        <v/>
      </c>
    </row>
    <row r="11" spans="1:16" ht="12.6" customHeight="1" x14ac:dyDescent="0.15">
      <c r="A11" s="92" t="s">
        <v>77</v>
      </c>
      <c r="B11" s="93"/>
      <c r="C11" s="101" t="s">
        <v>78</v>
      </c>
      <c r="D11" s="102"/>
      <c r="E11" s="103"/>
      <c r="F11" s="103"/>
      <c r="G11" s="104"/>
      <c r="K11" s="95" t="s">
        <v>71</v>
      </c>
      <c r="L11" s="96"/>
      <c r="M11" s="97" t="s">
        <v>79</v>
      </c>
      <c r="N11" s="98" t="str">
        <f>H34</f>
        <v/>
      </c>
      <c r="O11" s="97" t="s">
        <v>80</v>
      </c>
      <c r="P11" s="98" t="str">
        <f>H36</f>
        <v/>
      </c>
    </row>
    <row r="12" spans="1:16" ht="12.6" customHeight="1" x14ac:dyDescent="0.15">
      <c r="K12" s="95" t="s">
        <v>77</v>
      </c>
      <c r="L12" s="96"/>
      <c r="M12" s="97" t="s">
        <v>81</v>
      </c>
      <c r="N12" s="98" t="str">
        <f>H38</f>
        <v/>
      </c>
      <c r="O12" s="97" t="s">
        <v>82</v>
      </c>
      <c r="P12" s="98" t="str">
        <f>H40</f>
        <v/>
      </c>
    </row>
    <row r="13" spans="1:16" ht="12.6" customHeight="1" x14ac:dyDescent="0.15">
      <c r="A13" s="105" t="s">
        <v>223</v>
      </c>
      <c r="B13" s="105"/>
      <c r="C13" s="105"/>
      <c r="D13" s="105"/>
      <c r="E13" s="105"/>
      <c r="F13" s="105"/>
      <c r="G13" s="105"/>
      <c r="H13" s="105"/>
      <c r="I13" s="105"/>
      <c r="K13" s="95" t="s">
        <v>49</v>
      </c>
      <c r="L13" s="96"/>
      <c r="M13" s="97" t="s">
        <v>84</v>
      </c>
      <c r="N13" s="98" t="str">
        <f>H42</f>
        <v/>
      </c>
      <c r="O13" s="97" t="s">
        <v>85</v>
      </c>
      <c r="P13" s="98" t="str">
        <f>H44</f>
        <v/>
      </c>
    </row>
    <row r="14" spans="1:16" ht="12.6" customHeight="1" x14ac:dyDescent="0.15">
      <c r="A14" s="105"/>
      <c r="B14" s="105"/>
      <c r="C14" s="105"/>
      <c r="D14" s="105"/>
      <c r="E14" s="105"/>
      <c r="F14" s="105"/>
      <c r="G14" s="105"/>
      <c r="H14" s="105"/>
      <c r="I14" s="105"/>
      <c r="K14" s="95" t="s">
        <v>55</v>
      </c>
      <c r="L14" s="96"/>
      <c r="M14" s="97" t="s">
        <v>86</v>
      </c>
      <c r="N14" s="98" t="str">
        <f>H46</f>
        <v/>
      </c>
      <c r="O14" s="97" t="s">
        <v>87</v>
      </c>
      <c r="P14" s="98" t="str">
        <f>H48</f>
        <v/>
      </c>
    </row>
    <row r="15" spans="1:16" ht="12.6" customHeight="1" x14ac:dyDescent="0.15">
      <c r="A15" s="105"/>
      <c r="B15" s="105"/>
      <c r="C15" s="105"/>
      <c r="D15" s="105"/>
      <c r="E15" s="105"/>
      <c r="F15" s="105"/>
      <c r="G15" s="105"/>
      <c r="H15" s="105"/>
      <c r="I15" s="105"/>
      <c r="K15" s="95" t="s">
        <v>61</v>
      </c>
      <c r="L15" s="96"/>
      <c r="M15" s="97" t="s">
        <v>88</v>
      </c>
      <c r="N15" s="98" t="str">
        <f>H50</f>
        <v/>
      </c>
      <c r="O15" s="97" t="s">
        <v>89</v>
      </c>
      <c r="P15" s="98" t="str">
        <f>H52</f>
        <v/>
      </c>
    </row>
    <row r="16" spans="1:16" ht="12.6" customHeight="1" thickBot="1" x14ac:dyDescent="0.2">
      <c r="A16" s="106" t="s">
        <v>90</v>
      </c>
      <c r="B16" s="104"/>
      <c r="C16" s="104"/>
      <c r="D16" s="104"/>
      <c r="E16" s="104"/>
      <c r="F16" s="104"/>
      <c r="G16" s="104"/>
      <c r="H16" s="104"/>
      <c r="K16" s="95" t="s">
        <v>67</v>
      </c>
      <c r="L16" s="96"/>
      <c r="M16" s="97" t="s">
        <v>91</v>
      </c>
      <c r="N16" s="98" t="str">
        <f>H54</f>
        <v/>
      </c>
      <c r="O16" s="97" t="s">
        <v>92</v>
      </c>
      <c r="P16" s="98" t="str">
        <f>H56</f>
        <v/>
      </c>
    </row>
    <row r="17" spans="1:16" ht="12.6" customHeight="1" thickBot="1" x14ac:dyDescent="0.2">
      <c r="A17" s="107" t="s">
        <v>47</v>
      </c>
      <c r="B17" s="108" t="s">
        <v>224</v>
      </c>
      <c r="C17" s="109"/>
      <c r="D17" s="109"/>
      <c r="E17" s="110"/>
      <c r="F17" s="111" t="s">
        <v>94</v>
      </c>
      <c r="G17" s="112"/>
      <c r="H17" s="113"/>
      <c r="I17" s="114" t="s">
        <v>95</v>
      </c>
      <c r="K17" s="115" t="s">
        <v>73</v>
      </c>
      <c r="L17" s="116"/>
      <c r="M17" s="117" t="s">
        <v>96</v>
      </c>
      <c r="N17" s="118" t="str">
        <f>H58</f>
        <v/>
      </c>
      <c r="O17" s="117" t="s">
        <v>97</v>
      </c>
      <c r="P17" s="118" t="str">
        <f>H60</f>
        <v/>
      </c>
    </row>
    <row r="18" spans="1:16" ht="12.6" customHeight="1" thickTop="1" x14ac:dyDescent="0.15">
      <c r="A18" s="119"/>
      <c r="B18" s="120" t="s">
        <v>98</v>
      </c>
      <c r="C18" s="121"/>
      <c r="D18" s="121"/>
      <c r="E18" s="122"/>
      <c r="F18" s="123" t="s">
        <v>99</v>
      </c>
      <c r="G18" s="124"/>
      <c r="H18" s="125" t="str">
        <f>IF(B6&lt;&gt;"",ROUNDDOWN(H17/B6,1),"")</f>
        <v/>
      </c>
      <c r="I18" s="126" t="s">
        <v>100</v>
      </c>
      <c r="K18" s="127" t="s">
        <v>6</v>
      </c>
      <c r="L18" s="128"/>
      <c r="M18" s="129" t="s">
        <v>101</v>
      </c>
      <c r="N18" s="130" t="str">
        <f>IF((SUM(N7:N17))&lt;&gt;0,SUM(N7:N17),"")</f>
        <v/>
      </c>
      <c r="O18" s="129" t="s">
        <v>102</v>
      </c>
      <c r="P18" s="130" t="str">
        <f>IF((SUM(P7:P17))&lt;&gt;0,SUM(P7:P17),"")</f>
        <v/>
      </c>
    </row>
    <row r="19" spans="1:16" ht="12.6" customHeight="1" x14ac:dyDescent="0.15">
      <c r="A19" s="119"/>
      <c r="B19" s="177" t="s">
        <v>225</v>
      </c>
      <c r="C19" s="178"/>
      <c r="D19" s="178"/>
      <c r="E19" s="179"/>
      <c r="F19" s="123" t="s">
        <v>104</v>
      </c>
      <c r="G19" s="124"/>
      <c r="H19" s="93"/>
      <c r="I19" s="126" t="s">
        <v>95</v>
      </c>
    </row>
    <row r="20" spans="1:16" ht="12.6" customHeight="1" thickBot="1" x14ac:dyDescent="0.2">
      <c r="A20" s="131"/>
      <c r="B20" s="132" t="s">
        <v>98</v>
      </c>
      <c r="C20" s="133"/>
      <c r="D20" s="133"/>
      <c r="E20" s="134"/>
      <c r="F20" s="135" t="s">
        <v>105</v>
      </c>
      <c r="G20" s="136"/>
      <c r="H20" s="125" t="str">
        <f>IF(B6&lt;&gt;"",ROUNDDOWN(H19/B6,1),"")</f>
        <v/>
      </c>
      <c r="I20" s="137" t="s">
        <v>106</v>
      </c>
      <c r="M20" s="138" t="s">
        <v>107</v>
      </c>
      <c r="N20" s="138"/>
      <c r="O20" s="138" t="s">
        <v>108</v>
      </c>
      <c r="P20" s="138"/>
    </row>
    <row r="21" spans="1:16" ht="12.6" customHeight="1" thickBot="1" x14ac:dyDescent="0.2">
      <c r="A21" s="107" t="s">
        <v>53</v>
      </c>
      <c r="B21" s="108" t="s">
        <v>224</v>
      </c>
      <c r="C21" s="109"/>
      <c r="D21" s="109"/>
      <c r="E21" s="110"/>
      <c r="F21" s="111" t="s">
        <v>109</v>
      </c>
      <c r="G21" s="112"/>
      <c r="H21" s="113"/>
      <c r="I21" s="114" t="s">
        <v>95</v>
      </c>
    </row>
    <row r="22" spans="1:16" ht="12.6" customHeight="1" thickTop="1" thickBot="1" x14ac:dyDescent="0.2">
      <c r="A22" s="119"/>
      <c r="B22" s="120" t="s">
        <v>98</v>
      </c>
      <c r="C22" s="121"/>
      <c r="D22" s="121"/>
      <c r="E22" s="122"/>
      <c r="F22" s="123" t="s">
        <v>110</v>
      </c>
      <c r="G22" s="124"/>
      <c r="H22" s="125" t="str">
        <f>IF(B7&lt;&gt;"",ROUNDDOWN(H21/B7,1),"")</f>
        <v/>
      </c>
      <c r="I22" s="126" t="s">
        <v>111</v>
      </c>
      <c r="K22" s="95" t="s">
        <v>112</v>
      </c>
      <c r="L22" s="96"/>
      <c r="M22" s="139" t="s">
        <v>113</v>
      </c>
      <c r="N22" s="140" t="str">
        <f>IF(SUM(N7:N17)&lt;&gt;0,ROUNDDOWN(AVERAGE(N7:N17),1),"")</f>
        <v/>
      </c>
      <c r="O22" s="87" t="s">
        <v>114</v>
      </c>
      <c r="P22" s="140" t="str">
        <f>IF(SUM(P7:P17)&lt;&gt;0,ROUNDDOWN(AVERAGE(P7:P17),1),"")</f>
        <v/>
      </c>
    </row>
    <row r="23" spans="1:16" ht="12.6" customHeight="1" thickTop="1" x14ac:dyDescent="0.15">
      <c r="A23" s="119"/>
      <c r="B23" s="177" t="s">
        <v>225</v>
      </c>
      <c r="C23" s="178"/>
      <c r="D23" s="178"/>
      <c r="E23" s="179"/>
      <c r="F23" s="123" t="s">
        <v>115</v>
      </c>
      <c r="G23" s="124"/>
      <c r="H23" s="93"/>
      <c r="I23" s="126" t="s">
        <v>95</v>
      </c>
      <c r="K23" s="141" t="s">
        <v>116</v>
      </c>
      <c r="L23" s="141"/>
      <c r="M23" s="142"/>
      <c r="N23" s="143"/>
      <c r="O23" s="143"/>
      <c r="P23" s="143"/>
    </row>
    <row r="24" spans="1:16" ht="12.6" customHeight="1" thickBot="1" x14ac:dyDescent="0.2">
      <c r="A24" s="131"/>
      <c r="B24" s="132" t="s">
        <v>98</v>
      </c>
      <c r="C24" s="133"/>
      <c r="D24" s="133"/>
      <c r="E24" s="134"/>
      <c r="F24" s="135" t="s">
        <v>117</v>
      </c>
      <c r="G24" s="136"/>
      <c r="H24" s="125" t="str">
        <f>IF(B7&lt;&gt;"",ROUNDDOWN(H23/B7,1),"")</f>
        <v/>
      </c>
      <c r="I24" s="137" t="s">
        <v>118</v>
      </c>
      <c r="M24" s="144"/>
    </row>
    <row r="25" spans="1:16" ht="12.6" customHeight="1" thickBot="1" x14ac:dyDescent="0.2">
      <c r="A25" s="107" t="s">
        <v>59</v>
      </c>
      <c r="B25" s="108" t="s">
        <v>224</v>
      </c>
      <c r="C25" s="109"/>
      <c r="D25" s="109"/>
      <c r="E25" s="110"/>
      <c r="F25" s="111" t="s">
        <v>119</v>
      </c>
      <c r="G25" s="112"/>
      <c r="H25" s="113"/>
      <c r="I25" s="114" t="s">
        <v>95</v>
      </c>
    </row>
    <row r="26" spans="1:16" ht="12.6" customHeight="1" thickTop="1" thickBot="1" x14ac:dyDescent="0.2">
      <c r="A26" s="119"/>
      <c r="B26" s="120" t="s">
        <v>98</v>
      </c>
      <c r="C26" s="121"/>
      <c r="D26" s="121"/>
      <c r="E26" s="122"/>
      <c r="F26" s="123" t="s">
        <v>120</v>
      </c>
      <c r="G26" s="124"/>
      <c r="H26" s="125" t="str">
        <f>IF(B8&lt;&gt;"",ROUNDDOWN(H25/B8,1),"")</f>
        <v/>
      </c>
      <c r="I26" s="126" t="s">
        <v>121</v>
      </c>
      <c r="K26" s="145" t="s">
        <v>122</v>
      </c>
      <c r="L26" s="140" t="str">
        <f>P22</f>
        <v/>
      </c>
      <c r="M26" s="144" t="s">
        <v>5</v>
      </c>
    </row>
    <row r="27" spans="1:16" ht="12.6" customHeight="1" thickTop="1" thickBot="1" x14ac:dyDescent="0.2">
      <c r="A27" s="119"/>
      <c r="B27" s="177" t="s">
        <v>225</v>
      </c>
      <c r="C27" s="178"/>
      <c r="D27" s="178"/>
      <c r="E27" s="179"/>
      <c r="F27" s="123" t="s">
        <v>123</v>
      </c>
      <c r="G27" s="124"/>
      <c r="H27" s="93"/>
      <c r="I27" s="126" t="s">
        <v>95</v>
      </c>
      <c r="N27" s="145" t="s">
        <v>124</v>
      </c>
      <c r="O27" s="146" t="str">
        <f>IF(L26&lt;&gt;"",ROUNDDOWN(((L26/L28)*100),0),"")</f>
        <v/>
      </c>
      <c r="P27" s="139" t="s">
        <v>125</v>
      </c>
    </row>
    <row r="28" spans="1:16" ht="12.6" customHeight="1" thickTop="1" thickBot="1" x14ac:dyDescent="0.2">
      <c r="A28" s="131"/>
      <c r="B28" s="132" t="s">
        <v>98</v>
      </c>
      <c r="C28" s="133"/>
      <c r="D28" s="133"/>
      <c r="E28" s="134"/>
      <c r="F28" s="135" t="s">
        <v>126</v>
      </c>
      <c r="G28" s="136"/>
      <c r="H28" s="125" t="str">
        <f>IF(B8&lt;&gt;"",ROUNDDOWN(H27/B8,1),"")</f>
        <v/>
      </c>
      <c r="I28" s="137" t="s">
        <v>127</v>
      </c>
      <c r="K28" s="145" t="s">
        <v>128</v>
      </c>
      <c r="L28" s="140" t="str">
        <f>N22</f>
        <v/>
      </c>
      <c r="M28" s="87" t="s">
        <v>5</v>
      </c>
    </row>
    <row r="29" spans="1:16" ht="12.6" customHeight="1" x14ac:dyDescent="0.15">
      <c r="A29" s="107" t="s">
        <v>65</v>
      </c>
      <c r="B29" s="108" t="s">
        <v>224</v>
      </c>
      <c r="C29" s="109"/>
      <c r="D29" s="109"/>
      <c r="E29" s="110"/>
      <c r="F29" s="111" t="s">
        <v>129</v>
      </c>
      <c r="G29" s="112"/>
      <c r="H29" s="113"/>
      <c r="I29" s="114" t="s">
        <v>95</v>
      </c>
    </row>
    <row r="30" spans="1:16" ht="12.6" customHeight="1" x14ac:dyDescent="0.15">
      <c r="A30" s="119"/>
      <c r="B30" s="120" t="s">
        <v>98</v>
      </c>
      <c r="C30" s="121"/>
      <c r="D30" s="121"/>
      <c r="E30" s="122"/>
      <c r="F30" s="123" t="s">
        <v>130</v>
      </c>
      <c r="G30" s="124"/>
      <c r="H30" s="125" t="str">
        <f>IF(B9&lt;&gt;"",ROUNDDOWN(H29/B9,1),"")</f>
        <v/>
      </c>
      <c r="I30" s="126" t="s">
        <v>131</v>
      </c>
    </row>
    <row r="31" spans="1:16" ht="12.6" customHeight="1" x14ac:dyDescent="0.15">
      <c r="A31" s="119"/>
      <c r="B31" s="177" t="s">
        <v>225</v>
      </c>
      <c r="C31" s="178"/>
      <c r="D31" s="178"/>
      <c r="E31" s="179"/>
      <c r="F31" s="123" t="s">
        <v>132</v>
      </c>
      <c r="G31" s="124"/>
      <c r="H31" s="93"/>
      <c r="I31" s="126" t="s">
        <v>95</v>
      </c>
      <c r="K31" s="147" t="s">
        <v>133</v>
      </c>
      <c r="L31" s="147"/>
      <c r="M31" s="147"/>
      <c r="N31" s="147"/>
      <c r="O31" s="147"/>
      <c r="P31" s="147"/>
    </row>
    <row r="32" spans="1:16" ht="12.6" customHeight="1" thickBot="1" x14ac:dyDescent="0.2">
      <c r="A32" s="131"/>
      <c r="B32" s="132" t="s">
        <v>98</v>
      </c>
      <c r="C32" s="133"/>
      <c r="D32" s="133"/>
      <c r="E32" s="134"/>
      <c r="F32" s="135" t="s">
        <v>134</v>
      </c>
      <c r="G32" s="136"/>
      <c r="H32" s="125" t="str">
        <f>IF(B9&lt;&gt;"",ROUNDDOWN(H31/B9,1),"")</f>
        <v/>
      </c>
      <c r="I32" s="137" t="s">
        <v>135</v>
      </c>
      <c r="K32" s="147"/>
      <c r="L32" s="147"/>
      <c r="M32" s="147"/>
      <c r="N32" s="147"/>
      <c r="O32" s="147"/>
      <c r="P32" s="147"/>
    </row>
    <row r="33" spans="1:17" ht="12.6" customHeight="1" x14ac:dyDescent="0.15">
      <c r="A33" s="107" t="s">
        <v>71</v>
      </c>
      <c r="B33" s="108" t="s">
        <v>224</v>
      </c>
      <c r="C33" s="109"/>
      <c r="D33" s="109"/>
      <c r="E33" s="110"/>
      <c r="F33" s="111" t="s">
        <v>136</v>
      </c>
      <c r="G33" s="112"/>
      <c r="H33" s="113"/>
      <c r="I33" s="114" t="s">
        <v>95</v>
      </c>
      <c r="K33" s="95" t="s">
        <v>137</v>
      </c>
      <c r="L33" s="96"/>
      <c r="M33" s="95" t="s">
        <v>217</v>
      </c>
      <c r="N33" s="148"/>
      <c r="O33" s="148"/>
      <c r="P33" s="96"/>
    </row>
    <row r="34" spans="1:17" ht="12.6" customHeight="1" x14ac:dyDescent="0.15">
      <c r="A34" s="119"/>
      <c r="B34" s="120" t="s">
        <v>98</v>
      </c>
      <c r="C34" s="121"/>
      <c r="D34" s="121"/>
      <c r="E34" s="122"/>
      <c r="F34" s="123" t="s">
        <v>139</v>
      </c>
      <c r="G34" s="124"/>
      <c r="H34" s="125" t="str">
        <f>IF(B10&lt;&gt;"",ROUNDDOWN(H33/B10,1),"")</f>
        <v/>
      </c>
      <c r="I34" s="126" t="s">
        <v>140</v>
      </c>
      <c r="K34" s="204" t="s">
        <v>219</v>
      </c>
      <c r="L34" s="205"/>
      <c r="M34" s="181" t="s">
        <v>226</v>
      </c>
      <c r="N34" s="182"/>
      <c r="O34" s="182"/>
      <c r="P34" s="183"/>
    </row>
    <row r="35" spans="1:17" ht="12.6" customHeight="1" x14ac:dyDescent="0.15">
      <c r="A35" s="119"/>
      <c r="B35" s="177" t="s">
        <v>225</v>
      </c>
      <c r="C35" s="178"/>
      <c r="D35" s="178"/>
      <c r="E35" s="179"/>
      <c r="F35" s="123" t="s">
        <v>143</v>
      </c>
      <c r="G35" s="124"/>
      <c r="H35" s="93"/>
      <c r="I35" s="126" t="s">
        <v>95</v>
      </c>
      <c r="K35" s="206"/>
      <c r="L35" s="207"/>
      <c r="M35" s="188"/>
      <c r="N35" s="189"/>
      <c r="O35" s="189"/>
      <c r="P35" s="190"/>
    </row>
    <row r="36" spans="1:17" ht="12.6" customHeight="1" thickBot="1" x14ac:dyDescent="0.2">
      <c r="A36" s="131"/>
      <c r="B36" s="132" t="s">
        <v>98</v>
      </c>
      <c r="C36" s="133"/>
      <c r="D36" s="133"/>
      <c r="E36" s="134"/>
      <c r="F36" s="135" t="s">
        <v>146</v>
      </c>
      <c r="G36" s="136"/>
      <c r="H36" s="125" t="str">
        <f>IF(B10&lt;&gt;"",ROUNDDOWN(H35/B10,1),"")</f>
        <v/>
      </c>
      <c r="I36" s="137" t="s">
        <v>147</v>
      </c>
      <c r="K36" s="208"/>
    </row>
    <row r="37" spans="1:17" ht="12.6" customHeight="1" x14ac:dyDescent="0.15">
      <c r="A37" s="107" t="s">
        <v>77</v>
      </c>
      <c r="B37" s="108" t="s">
        <v>224</v>
      </c>
      <c r="C37" s="109"/>
      <c r="D37" s="109"/>
      <c r="E37" s="110"/>
      <c r="F37" s="111" t="s">
        <v>149</v>
      </c>
      <c r="G37" s="112"/>
      <c r="H37" s="113"/>
      <c r="I37" s="114" t="s">
        <v>95</v>
      </c>
      <c r="K37" s="208"/>
    </row>
    <row r="38" spans="1:17" ht="12.6" customHeight="1" x14ac:dyDescent="0.15">
      <c r="A38" s="119"/>
      <c r="B38" s="120" t="s">
        <v>98</v>
      </c>
      <c r="C38" s="121"/>
      <c r="D38" s="121"/>
      <c r="E38" s="122"/>
      <c r="F38" s="123" t="s">
        <v>151</v>
      </c>
      <c r="G38" s="124"/>
      <c r="H38" s="125" t="str">
        <f>IF(B11&lt;&gt;"",ROUNDDOWN(H37/B11,1),"")</f>
        <v/>
      </c>
      <c r="I38" s="126" t="s">
        <v>152</v>
      </c>
      <c r="K38" s="208"/>
    </row>
    <row r="39" spans="1:17" ht="12.6" customHeight="1" x14ac:dyDescent="0.15">
      <c r="A39" s="119"/>
      <c r="B39" s="177" t="s">
        <v>225</v>
      </c>
      <c r="C39" s="178"/>
      <c r="D39" s="178"/>
      <c r="E39" s="179"/>
      <c r="F39" s="123" t="s">
        <v>155</v>
      </c>
      <c r="G39" s="124"/>
      <c r="H39" s="93"/>
      <c r="I39" s="126" t="s">
        <v>95</v>
      </c>
      <c r="K39" s="208"/>
    </row>
    <row r="40" spans="1:17" ht="12.6" customHeight="1" thickBot="1" x14ac:dyDescent="0.2">
      <c r="A40" s="131"/>
      <c r="B40" s="132" t="s">
        <v>98</v>
      </c>
      <c r="C40" s="133"/>
      <c r="D40" s="133"/>
      <c r="E40" s="134"/>
      <c r="F40" s="135" t="s">
        <v>157</v>
      </c>
      <c r="G40" s="136"/>
      <c r="H40" s="125" t="str">
        <f>IF(B11&lt;&gt;"",ROUNDDOWN(H39/B11,1),"")</f>
        <v/>
      </c>
      <c r="I40" s="137" t="s">
        <v>158</v>
      </c>
      <c r="K40" s="208"/>
    </row>
    <row r="41" spans="1:17" ht="12.6" customHeight="1" x14ac:dyDescent="0.15">
      <c r="A41" s="107" t="s">
        <v>49</v>
      </c>
      <c r="B41" s="108" t="s">
        <v>224</v>
      </c>
      <c r="C41" s="109"/>
      <c r="D41" s="109"/>
      <c r="E41" s="110"/>
      <c r="F41" s="111" t="s">
        <v>160</v>
      </c>
      <c r="G41" s="112"/>
      <c r="H41" s="113"/>
      <c r="I41" s="114" t="s">
        <v>95</v>
      </c>
      <c r="K41" s="208"/>
    </row>
    <row r="42" spans="1:17" ht="12.6" customHeight="1" x14ac:dyDescent="0.15">
      <c r="A42" s="119"/>
      <c r="B42" s="120" t="s">
        <v>98</v>
      </c>
      <c r="C42" s="121"/>
      <c r="D42" s="121"/>
      <c r="E42" s="122"/>
      <c r="F42" s="123" t="s">
        <v>162</v>
      </c>
      <c r="G42" s="124"/>
      <c r="H42" s="125" t="str">
        <f>IF(E6&lt;&gt;"",ROUNDDOWN(H41/E6,1),"")</f>
        <v/>
      </c>
      <c r="I42" s="126" t="s">
        <v>163</v>
      </c>
      <c r="K42" s="208"/>
    </row>
    <row r="43" spans="1:17" ht="12.6" customHeight="1" x14ac:dyDescent="0.15">
      <c r="A43" s="119"/>
      <c r="B43" s="177" t="s">
        <v>225</v>
      </c>
      <c r="C43" s="178"/>
      <c r="D43" s="178"/>
      <c r="E43" s="179"/>
      <c r="F43" s="123" t="s">
        <v>165</v>
      </c>
      <c r="G43" s="124"/>
      <c r="H43" s="93"/>
      <c r="I43" s="126" t="s">
        <v>95</v>
      </c>
      <c r="K43" s="208"/>
    </row>
    <row r="44" spans="1:17" ht="12.6" customHeight="1" thickBot="1" x14ac:dyDescent="0.2">
      <c r="A44" s="131"/>
      <c r="B44" s="132" t="s">
        <v>98</v>
      </c>
      <c r="C44" s="133"/>
      <c r="D44" s="133"/>
      <c r="E44" s="134"/>
      <c r="F44" s="135" t="s">
        <v>167</v>
      </c>
      <c r="G44" s="136"/>
      <c r="H44" s="125" t="str">
        <f>IF(E6&lt;&gt;"",ROUNDDOWN(H43/E6,1),"")</f>
        <v/>
      </c>
      <c r="I44" s="137" t="s">
        <v>168</v>
      </c>
      <c r="K44" s="208"/>
      <c r="L44" s="208"/>
      <c r="M44" s="208"/>
      <c r="N44" s="208"/>
      <c r="O44" s="208"/>
      <c r="P44" s="208"/>
      <c r="Q44" s="208"/>
    </row>
    <row r="45" spans="1:17" ht="12.6" customHeight="1" x14ac:dyDescent="0.15">
      <c r="A45" s="107" t="s">
        <v>55</v>
      </c>
      <c r="B45" s="108" t="s">
        <v>224</v>
      </c>
      <c r="C45" s="109"/>
      <c r="D45" s="109"/>
      <c r="E45" s="110"/>
      <c r="F45" s="111" t="s">
        <v>169</v>
      </c>
      <c r="G45" s="112"/>
      <c r="H45" s="113"/>
      <c r="I45" s="114" t="s">
        <v>95</v>
      </c>
      <c r="K45" s="208"/>
      <c r="L45" s="208"/>
      <c r="M45" s="208"/>
      <c r="N45" s="208"/>
      <c r="O45" s="208"/>
      <c r="P45" s="208"/>
      <c r="Q45" s="208"/>
    </row>
    <row r="46" spans="1:17" ht="12.6" customHeight="1" x14ac:dyDescent="0.15">
      <c r="A46" s="119"/>
      <c r="B46" s="120" t="s">
        <v>98</v>
      </c>
      <c r="C46" s="121"/>
      <c r="D46" s="121"/>
      <c r="E46" s="122"/>
      <c r="F46" s="123" t="s">
        <v>170</v>
      </c>
      <c r="G46" s="124"/>
      <c r="H46" s="125" t="str">
        <f>IF(E7&lt;&gt;"",ROUNDDOWN(H45/E7,1),"")</f>
        <v/>
      </c>
      <c r="I46" s="126" t="s">
        <v>171</v>
      </c>
      <c r="K46" s="208"/>
      <c r="L46" s="208"/>
      <c r="M46" s="208"/>
      <c r="N46" s="208"/>
      <c r="O46" s="208"/>
      <c r="P46" s="208"/>
      <c r="Q46" s="208"/>
    </row>
    <row r="47" spans="1:17" ht="12.6" customHeight="1" x14ac:dyDescent="0.15">
      <c r="A47" s="119"/>
      <c r="B47" s="177" t="s">
        <v>225</v>
      </c>
      <c r="C47" s="178"/>
      <c r="D47" s="178"/>
      <c r="E47" s="179"/>
      <c r="F47" s="123" t="s">
        <v>172</v>
      </c>
      <c r="G47" s="124"/>
      <c r="H47" s="93"/>
      <c r="I47" s="126" t="s">
        <v>95</v>
      </c>
      <c r="K47" s="208"/>
      <c r="L47" s="208"/>
      <c r="M47" s="208"/>
      <c r="N47" s="208"/>
      <c r="O47" s="208"/>
      <c r="P47" s="208"/>
      <c r="Q47" s="208"/>
    </row>
    <row r="48" spans="1:17" ht="12.6" customHeight="1" thickBot="1" x14ac:dyDescent="0.2">
      <c r="A48" s="131"/>
      <c r="B48" s="132" t="s">
        <v>98</v>
      </c>
      <c r="C48" s="133"/>
      <c r="D48" s="133"/>
      <c r="E48" s="134"/>
      <c r="F48" s="135" t="s">
        <v>173</v>
      </c>
      <c r="G48" s="136"/>
      <c r="H48" s="125" t="str">
        <f>IF(E7&lt;&gt;"",ROUNDDOWN(H47/E7,1),"")</f>
        <v/>
      </c>
      <c r="I48" s="137" t="s">
        <v>174</v>
      </c>
      <c r="K48" s="208"/>
      <c r="L48" s="208"/>
      <c r="M48" s="208"/>
      <c r="N48" s="208"/>
      <c r="O48" s="208"/>
      <c r="P48" s="208"/>
      <c r="Q48" s="208"/>
    </row>
    <row r="49" spans="1:17" ht="12.6" customHeight="1" x14ac:dyDescent="0.15">
      <c r="A49" s="107" t="s">
        <v>61</v>
      </c>
      <c r="B49" s="108" t="s">
        <v>224</v>
      </c>
      <c r="C49" s="109"/>
      <c r="D49" s="109"/>
      <c r="E49" s="110"/>
      <c r="F49" s="111" t="s">
        <v>175</v>
      </c>
      <c r="G49" s="112"/>
      <c r="H49" s="113"/>
      <c r="I49" s="114" t="s">
        <v>95</v>
      </c>
      <c r="K49" s="208"/>
      <c r="L49" s="208"/>
      <c r="M49" s="208"/>
      <c r="N49" s="208"/>
      <c r="O49" s="208"/>
      <c r="P49" s="208"/>
      <c r="Q49" s="208"/>
    </row>
    <row r="50" spans="1:17" ht="12.6" customHeight="1" x14ac:dyDescent="0.15">
      <c r="A50" s="119"/>
      <c r="B50" s="120" t="s">
        <v>98</v>
      </c>
      <c r="C50" s="121"/>
      <c r="D50" s="121"/>
      <c r="E50" s="122"/>
      <c r="F50" s="123" t="s">
        <v>176</v>
      </c>
      <c r="G50" s="124"/>
      <c r="H50" s="125" t="str">
        <f>IF(E8&lt;&gt;"",ROUNDDOWN(H49/E8,1),"")</f>
        <v/>
      </c>
      <c r="I50" s="126" t="s">
        <v>177</v>
      </c>
      <c r="K50" s="208"/>
      <c r="L50" s="208"/>
      <c r="M50" s="208"/>
      <c r="N50" s="208"/>
      <c r="O50" s="208"/>
      <c r="P50" s="208"/>
      <c r="Q50" s="208"/>
    </row>
    <row r="51" spans="1:17" ht="12.6" customHeight="1" x14ac:dyDescent="0.15">
      <c r="A51" s="119"/>
      <c r="B51" s="177" t="s">
        <v>225</v>
      </c>
      <c r="C51" s="178"/>
      <c r="D51" s="178"/>
      <c r="E51" s="179"/>
      <c r="F51" s="123" t="s">
        <v>178</v>
      </c>
      <c r="G51" s="124"/>
      <c r="H51" s="93"/>
      <c r="I51" s="126" t="s">
        <v>95</v>
      </c>
      <c r="K51" s="208"/>
      <c r="L51" s="208"/>
      <c r="M51" s="208"/>
      <c r="N51" s="208"/>
      <c r="O51" s="208"/>
      <c r="P51" s="208"/>
      <c r="Q51" s="208"/>
    </row>
    <row r="52" spans="1:17" ht="12.6" customHeight="1" thickBot="1" x14ac:dyDescent="0.2">
      <c r="A52" s="131"/>
      <c r="B52" s="132" t="s">
        <v>98</v>
      </c>
      <c r="C52" s="133"/>
      <c r="D52" s="133"/>
      <c r="E52" s="134"/>
      <c r="F52" s="135" t="s">
        <v>179</v>
      </c>
      <c r="G52" s="136"/>
      <c r="H52" s="125" t="str">
        <f>IF(E8&lt;&gt;"",ROUNDDOWN(H51/E8,1),"")</f>
        <v/>
      </c>
      <c r="I52" s="137" t="s">
        <v>180</v>
      </c>
      <c r="K52" s="208"/>
      <c r="L52" s="208"/>
      <c r="M52" s="208"/>
      <c r="N52" s="208"/>
      <c r="O52" s="208"/>
      <c r="P52" s="208"/>
      <c r="Q52" s="208"/>
    </row>
    <row r="53" spans="1:17" ht="12.6" customHeight="1" x14ac:dyDescent="0.15">
      <c r="A53" s="107" t="s">
        <v>67</v>
      </c>
      <c r="B53" s="108" t="s">
        <v>224</v>
      </c>
      <c r="C53" s="109"/>
      <c r="D53" s="109"/>
      <c r="E53" s="110"/>
      <c r="F53" s="111" t="s">
        <v>181</v>
      </c>
      <c r="G53" s="112"/>
      <c r="H53" s="113"/>
      <c r="I53" s="114" t="s">
        <v>95</v>
      </c>
      <c r="K53" s="208"/>
      <c r="L53" s="208"/>
      <c r="M53" s="208"/>
      <c r="N53" s="208"/>
      <c r="O53" s="208"/>
      <c r="P53" s="208"/>
      <c r="Q53" s="208"/>
    </row>
    <row r="54" spans="1:17" ht="12.6" customHeight="1" x14ac:dyDescent="0.15">
      <c r="A54" s="119"/>
      <c r="B54" s="120" t="s">
        <v>98</v>
      </c>
      <c r="C54" s="121"/>
      <c r="D54" s="121"/>
      <c r="E54" s="122"/>
      <c r="F54" s="123" t="s">
        <v>182</v>
      </c>
      <c r="G54" s="124"/>
      <c r="H54" s="125" t="str">
        <f>IF(E9&lt;&gt;"",ROUNDDOWN(H53/E9,1),"")</f>
        <v/>
      </c>
      <c r="I54" s="126" t="s">
        <v>183</v>
      </c>
      <c r="K54" s="208"/>
      <c r="L54" s="208"/>
      <c r="M54" s="208"/>
      <c r="N54" s="208"/>
      <c r="O54" s="208"/>
      <c r="P54" s="208"/>
      <c r="Q54" s="208"/>
    </row>
    <row r="55" spans="1:17" ht="12.6" customHeight="1" x14ac:dyDescent="0.15">
      <c r="A55" s="119"/>
      <c r="B55" s="177" t="s">
        <v>225</v>
      </c>
      <c r="C55" s="178"/>
      <c r="D55" s="178"/>
      <c r="E55" s="179"/>
      <c r="F55" s="123" t="s">
        <v>184</v>
      </c>
      <c r="G55" s="124"/>
      <c r="H55" s="93"/>
      <c r="I55" s="126" t="s">
        <v>95</v>
      </c>
      <c r="K55" s="208"/>
      <c r="L55" s="208"/>
      <c r="M55" s="208"/>
      <c r="N55" s="208"/>
      <c r="O55" s="208"/>
      <c r="P55" s="208"/>
      <c r="Q55" s="208"/>
    </row>
    <row r="56" spans="1:17" ht="12.6" customHeight="1" thickBot="1" x14ac:dyDescent="0.2">
      <c r="A56" s="131"/>
      <c r="B56" s="132" t="s">
        <v>98</v>
      </c>
      <c r="C56" s="133"/>
      <c r="D56" s="133"/>
      <c r="E56" s="134"/>
      <c r="F56" s="135" t="s">
        <v>185</v>
      </c>
      <c r="G56" s="136"/>
      <c r="H56" s="125" t="str">
        <f>IF(E9&lt;&gt;"",ROUNDDOWN(H55/E9,1),"")</f>
        <v/>
      </c>
      <c r="I56" s="137" t="s">
        <v>186</v>
      </c>
      <c r="K56" s="166"/>
      <c r="L56" s="166"/>
      <c r="M56" s="209"/>
      <c r="N56" s="209"/>
      <c r="O56" s="209"/>
      <c r="P56" s="209"/>
      <c r="Q56" s="208"/>
    </row>
    <row r="57" spans="1:17" ht="12.6" customHeight="1" x14ac:dyDescent="0.15">
      <c r="A57" s="107" t="s">
        <v>73</v>
      </c>
      <c r="B57" s="108" t="s">
        <v>224</v>
      </c>
      <c r="C57" s="109"/>
      <c r="D57" s="109"/>
      <c r="E57" s="110"/>
      <c r="F57" s="111" t="s">
        <v>187</v>
      </c>
      <c r="G57" s="112"/>
      <c r="H57" s="113"/>
      <c r="I57" s="114" t="s">
        <v>95</v>
      </c>
      <c r="K57" s="104"/>
      <c r="L57" s="104"/>
      <c r="M57" s="104"/>
      <c r="N57" s="104"/>
      <c r="O57" s="104"/>
      <c r="P57" s="104"/>
      <c r="Q57" s="104"/>
    </row>
    <row r="58" spans="1:17" ht="12.6" customHeight="1" x14ac:dyDescent="0.15">
      <c r="A58" s="119"/>
      <c r="B58" s="120" t="s">
        <v>98</v>
      </c>
      <c r="C58" s="121"/>
      <c r="D58" s="121"/>
      <c r="E58" s="122"/>
      <c r="F58" s="123" t="s">
        <v>188</v>
      </c>
      <c r="G58" s="124"/>
      <c r="H58" s="125" t="str">
        <f>IF(E10&lt;&gt;"",ROUNDDOWN(H57/E10,1),"")</f>
        <v/>
      </c>
      <c r="I58" s="126" t="s">
        <v>189</v>
      </c>
      <c r="K58" s="166"/>
      <c r="L58" s="166"/>
      <c r="M58" s="209"/>
      <c r="N58" s="209"/>
      <c r="O58" s="209"/>
      <c r="P58" s="209"/>
    </row>
    <row r="59" spans="1:17" ht="12.6" customHeight="1" x14ac:dyDescent="0.15">
      <c r="A59" s="119"/>
      <c r="B59" s="177" t="s">
        <v>225</v>
      </c>
      <c r="C59" s="178"/>
      <c r="D59" s="178"/>
      <c r="E59" s="179"/>
      <c r="F59" s="123" t="s">
        <v>190</v>
      </c>
      <c r="G59" s="124"/>
      <c r="H59" s="93"/>
      <c r="I59" s="126" t="s">
        <v>95</v>
      </c>
    </row>
    <row r="60" spans="1:17" ht="12.6" customHeight="1" thickBot="1" x14ac:dyDescent="0.2">
      <c r="A60" s="131"/>
      <c r="B60" s="132" t="s">
        <v>98</v>
      </c>
      <c r="C60" s="133"/>
      <c r="D60" s="133"/>
      <c r="E60" s="134"/>
      <c r="F60" s="135" t="s">
        <v>191</v>
      </c>
      <c r="G60" s="136"/>
      <c r="H60" s="167" t="str">
        <f>IF(E10&lt;&gt;"",ROUNDDOWN(H59/E10,1),"")</f>
        <v/>
      </c>
      <c r="I60" s="137" t="s">
        <v>192</v>
      </c>
    </row>
    <row r="61" spans="1:17" ht="12.6" customHeight="1" x14ac:dyDescent="0.15">
      <c r="B61" s="168"/>
      <c r="C61" s="168"/>
      <c r="D61" s="168"/>
      <c r="E61" s="168"/>
      <c r="F61" s="168"/>
      <c r="G61" s="168"/>
      <c r="H61" s="168"/>
      <c r="I61" s="168"/>
      <c r="J61" s="168"/>
      <c r="M61" s="168"/>
      <c r="N61" s="168"/>
    </row>
    <row r="62" spans="1:17" ht="12" x14ac:dyDescent="0.15">
      <c r="K62" s="168"/>
      <c r="L62" s="168"/>
    </row>
  </sheetData>
  <mergeCells count="128">
    <mergeCell ref="F60:G60"/>
    <mergeCell ref="K56:L56"/>
    <mergeCell ref="A57:A60"/>
    <mergeCell ref="B57:E57"/>
    <mergeCell ref="F57:G57"/>
    <mergeCell ref="B58:E58"/>
    <mergeCell ref="F58:G58"/>
    <mergeCell ref="K58:L58"/>
    <mergeCell ref="B59:E59"/>
    <mergeCell ref="F59:G59"/>
    <mergeCell ref="B60:E60"/>
    <mergeCell ref="A53:A56"/>
    <mergeCell ref="B53:E53"/>
    <mergeCell ref="F53:G53"/>
    <mergeCell ref="B54:E54"/>
    <mergeCell ref="F54:G54"/>
    <mergeCell ref="B55:E55"/>
    <mergeCell ref="F55:G55"/>
    <mergeCell ref="B56:E56"/>
    <mergeCell ref="F56:G56"/>
    <mergeCell ref="A49:A52"/>
    <mergeCell ref="B49:E49"/>
    <mergeCell ref="F49:G49"/>
    <mergeCell ref="B50:E50"/>
    <mergeCell ref="F50:G50"/>
    <mergeCell ref="B51:E51"/>
    <mergeCell ref="F51:G51"/>
    <mergeCell ref="B52:E52"/>
    <mergeCell ref="F52:G52"/>
    <mergeCell ref="A45:A48"/>
    <mergeCell ref="B45:E45"/>
    <mergeCell ref="F45:G45"/>
    <mergeCell ref="B46:E46"/>
    <mergeCell ref="F46:G46"/>
    <mergeCell ref="B47:E47"/>
    <mergeCell ref="F47:G47"/>
    <mergeCell ref="B48:E48"/>
    <mergeCell ref="F48:G48"/>
    <mergeCell ref="A41:A44"/>
    <mergeCell ref="B41:E41"/>
    <mergeCell ref="F41:G41"/>
    <mergeCell ref="B42:E42"/>
    <mergeCell ref="F42:G42"/>
    <mergeCell ref="B43:E43"/>
    <mergeCell ref="F43:G43"/>
    <mergeCell ref="B44:E44"/>
    <mergeCell ref="F44:G44"/>
    <mergeCell ref="A37:A40"/>
    <mergeCell ref="B37:E37"/>
    <mergeCell ref="F37:G37"/>
    <mergeCell ref="B38:E38"/>
    <mergeCell ref="F38:G38"/>
    <mergeCell ref="B39:E39"/>
    <mergeCell ref="F39:G39"/>
    <mergeCell ref="B40:E40"/>
    <mergeCell ref="F40:G40"/>
    <mergeCell ref="K34:L35"/>
    <mergeCell ref="M34:P35"/>
    <mergeCell ref="B35:E35"/>
    <mergeCell ref="F35:G35"/>
    <mergeCell ref="B36:E36"/>
    <mergeCell ref="F36:G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5:L6"/>
    <mergeCell ref="M5:N6"/>
    <mergeCell ref="O5:P6"/>
  </mergeCells>
  <phoneticPr fontId="3"/>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abSelected="1" workbookViewId="0">
      <pane xSplit="1" ySplit="1" topLeftCell="B2" activePane="bottomRight" state="frozen"/>
      <selection activeCell="AB73" sqref="AB73"/>
      <selection pane="topRight" activeCell="AB73" sqref="AB73"/>
      <selection pane="bottomLeft" activeCell="AB73" sqref="AB73"/>
      <selection pane="bottomRight" activeCell="AB73" sqref="AB73"/>
    </sheetView>
  </sheetViews>
  <sheetFormatPr defaultRowHeight="13.5" x14ac:dyDescent="0.15"/>
  <cols>
    <col min="1" max="1" width="3.625" style="87" customWidth="1"/>
    <col min="2" max="2" width="4.625" style="87" customWidth="1"/>
    <col min="3" max="3" width="8.625" style="87" customWidth="1"/>
    <col min="4" max="4" width="3.625" style="87" customWidth="1"/>
    <col min="5" max="5" width="4.625" style="87" customWidth="1"/>
    <col min="6" max="6" width="8.625" style="87" customWidth="1"/>
    <col min="7" max="7" width="4" style="87" customWidth="1"/>
    <col min="8" max="8" width="5.5" style="87" customWidth="1"/>
    <col min="9" max="9" width="6" style="87" customWidth="1"/>
    <col min="10" max="10" width="3.375" style="87" customWidth="1"/>
    <col min="11" max="12" width="7.125" style="87" customWidth="1"/>
    <col min="13" max="13" width="4.125" style="87" customWidth="1"/>
    <col min="14" max="14" width="6.25" style="87" customWidth="1"/>
    <col min="15" max="15" width="3.875" style="87" customWidth="1"/>
    <col min="16" max="16" width="6.25" style="87" customWidth="1"/>
    <col min="17" max="17" width="8.75" style="210" customWidth="1"/>
    <col min="18" max="256" width="9" style="87"/>
    <col min="257" max="257" width="3.625" style="87" customWidth="1"/>
    <col min="258" max="258" width="4.625" style="87" customWidth="1"/>
    <col min="259" max="259" width="8.625" style="87" customWidth="1"/>
    <col min="260" max="260" width="3.625" style="87" customWidth="1"/>
    <col min="261" max="261" width="4.625" style="87" customWidth="1"/>
    <col min="262" max="262" width="8.625" style="87" customWidth="1"/>
    <col min="263" max="263" width="4" style="87" customWidth="1"/>
    <col min="264" max="264" width="5.5" style="87" customWidth="1"/>
    <col min="265" max="265" width="6" style="87" customWidth="1"/>
    <col min="266" max="266" width="3.375" style="87" customWidth="1"/>
    <col min="267" max="268" width="7.125" style="87" customWidth="1"/>
    <col min="269" max="269" width="4.125" style="87" customWidth="1"/>
    <col min="270" max="270" width="6.25" style="87" customWidth="1"/>
    <col min="271" max="271" width="3.875" style="87" customWidth="1"/>
    <col min="272" max="272" width="6.25" style="87" customWidth="1"/>
    <col min="273" max="273" width="8.75" style="87" customWidth="1"/>
    <col min="274" max="512" width="9" style="87"/>
    <col min="513" max="513" width="3.625" style="87" customWidth="1"/>
    <col min="514" max="514" width="4.625" style="87" customWidth="1"/>
    <col min="515" max="515" width="8.625" style="87" customWidth="1"/>
    <col min="516" max="516" width="3.625" style="87" customWidth="1"/>
    <col min="517" max="517" width="4.625" style="87" customWidth="1"/>
    <col min="518" max="518" width="8.625" style="87" customWidth="1"/>
    <col min="519" max="519" width="4" style="87" customWidth="1"/>
    <col min="520" max="520" width="5.5" style="87" customWidth="1"/>
    <col min="521" max="521" width="6" style="87" customWidth="1"/>
    <col min="522" max="522" width="3.375" style="87" customWidth="1"/>
    <col min="523" max="524" width="7.125" style="87" customWidth="1"/>
    <col min="525" max="525" width="4.125" style="87" customWidth="1"/>
    <col min="526" max="526" width="6.25" style="87" customWidth="1"/>
    <col min="527" max="527" width="3.875" style="87" customWidth="1"/>
    <col min="528" max="528" width="6.25" style="87" customWidth="1"/>
    <col min="529" max="529" width="8.75" style="87" customWidth="1"/>
    <col min="530" max="768" width="9" style="87"/>
    <col min="769" max="769" width="3.625" style="87" customWidth="1"/>
    <col min="770" max="770" width="4.625" style="87" customWidth="1"/>
    <col min="771" max="771" width="8.625" style="87" customWidth="1"/>
    <col min="772" max="772" width="3.625" style="87" customWidth="1"/>
    <col min="773" max="773" width="4.625" style="87" customWidth="1"/>
    <col min="774" max="774" width="8.625" style="87" customWidth="1"/>
    <col min="775" max="775" width="4" style="87" customWidth="1"/>
    <col min="776" max="776" width="5.5" style="87" customWidth="1"/>
    <col min="777" max="777" width="6" style="87" customWidth="1"/>
    <col min="778" max="778" width="3.375" style="87" customWidth="1"/>
    <col min="779" max="780" width="7.125" style="87" customWidth="1"/>
    <col min="781" max="781" width="4.125" style="87" customWidth="1"/>
    <col min="782" max="782" width="6.25" style="87" customWidth="1"/>
    <col min="783" max="783" width="3.875" style="87" customWidth="1"/>
    <col min="784" max="784" width="6.25" style="87" customWidth="1"/>
    <col min="785" max="785" width="8.75" style="87" customWidth="1"/>
    <col min="786" max="1024" width="9" style="87"/>
    <col min="1025" max="1025" width="3.625" style="87" customWidth="1"/>
    <col min="1026" max="1026" width="4.625" style="87" customWidth="1"/>
    <col min="1027" max="1027" width="8.625" style="87" customWidth="1"/>
    <col min="1028" max="1028" width="3.625" style="87" customWidth="1"/>
    <col min="1029" max="1029" width="4.625" style="87" customWidth="1"/>
    <col min="1030" max="1030" width="8.625" style="87" customWidth="1"/>
    <col min="1031" max="1031" width="4" style="87" customWidth="1"/>
    <col min="1032" max="1032" width="5.5" style="87" customWidth="1"/>
    <col min="1033" max="1033" width="6" style="87" customWidth="1"/>
    <col min="1034" max="1034" width="3.375" style="87" customWidth="1"/>
    <col min="1035" max="1036" width="7.125" style="87" customWidth="1"/>
    <col min="1037" max="1037" width="4.125" style="87" customWidth="1"/>
    <col min="1038" max="1038" width="6.25" style="87" customWidth="1"/>
    <col min="1039" max="1039" width="3.875" style="87" customWidth="1"/>
    <col min="1040" max="1040" width="6.25" style="87" customWidth="1"/>
    <col min="1041" max="1041" width="8.75" style="87" customWidth="1"/>
    <col min="1042" max="1280" width="9" style="87"/>
    <col min="1281" max="1281" width="3.625" style="87" customWidth="1"/>
    <col min="1282" max="1282" width="4.625" style="87" customWidth="1"/>
    <col min="1283" max="1283" width="8.625" style="87" customWidth="1"/>
    <col min="1284" max="1284" width="3.625" style="87" customWidth="1"/>
    <col min="1285" max="1285" width="4.625" style="87" customWidth="1"/>
    <col min="1286" max="1286" width="8.625" style="87" customWidth="1"/>
    <col min="1287" max="1287" width="4" style="87" customWidth="1"/>
    <col min="1288" max="1288" width="5.5" style="87" customWidth="1"/>
    <col min="1289" max="1289" width="6" style="87" customWidth="1"/>
    <col min="1290" max="1290" width="3.375" style="87" customWidth="1"/>
    <col min="1291" max="1292" width="7.125" style="87" customWidth="1"/>
    <col min="1293" max="1293" width="4.125" style="87" customWidth="1"/>
    <col min="1294" max="1294" width="6.25" style="87" customWidth="1"/>
    <col min="1295" max="1295" width="3.875" style="87" customWidth="1"/>
    <col min="1296" max="1296" width="6.25" style="87" customWidth="1"/>
    <col min="1297" max="1297" width="8.75" style="87" customWidth="1"/>
    <col min="1298" max="1536" width="9" style="87"/>
    <col min="1537" max="1537" width="3.625" style="87" customWidth="1"/>
    <col min="1538" max="1538" width="4.625" style="87" customWidth="1"/>
    <col min="1539" max="1539" width="8.625" style="87" customWidth="1"/>
    <col min="1540" max="1540" width="3.625" style="87" customWidth="1"/>
    <col min="1541" max="1541" width="4.625" style="87" customWidth="1"/>
    <col min="1542" max="1542" width="8.625" style="87" customWidth="1"/>
    <col min="1543" max="1543" width="4" style="87" customWidth="1"/>
    <col min="1544" max="1544" width="5.5" style="87" customWidth="1"/>
    <col min="1545" max="1545" width="6" style="87" customWidth="1"/>
    <col min="1546" max="1546" width="3.375" style="87" customWidth="1"/>
    <col min="1547" max="1548" width="7.125" style="87" customWidth="1"/>
    <col min="1549" max="1549" width="4.125" style="87" customWidth="1"/>
    <col min="1550" max="1550" width="6.25" style="87" customWidth="1"/>
    <col min="1551" max="1551" width="3.875" style="87" customWidth="1"/>
    <col min="1552" max="1552" width="6.25" style="87" customWidth="1"/>
    <col min="1553" max="1553" width="8.75" style="87" customWidth="1"/>
    <col min="1554" max="1792" width="9" style="87"/>
    <col min="1793" max="1793" width="3.625" style="87" customWidth="1"/>
    <col min="1794" max="1794" width="4.625" style="87" customWidth="1"/>
    <col min="1795" max="1795" width="8.625" style="87" customWidth="1"/>
    <col min="1796" max="1796" width="3.625" style="87" customWidth="1"/>
    <col min="1797" max="1797" width="4.625" style="87" customWidth="1"/>
    <col min="1798" max="1798" width="8.625" style="87" customWidth="1"/>
    <col min="1799" max="1799" width="4" style="87" customWidth="1"/>
    <col min="1800" max="1800" width="5.5" style="87" customWidth="1"/>
    <col min="1801" max="1801" width="6" style="87" customWidth="1"/>
    <col min="1802" max="1802" width="3.375" style="87" customWidth="1"/>
    <col min="1803" max="1804" width="7.125" style="87" customWidth="1"/>
    <col min="1805" max="1805" width="4.125" style="87" customWidth="1"/>
    <col min="1806" max="1806" width="6.25" style="87" customWidth="1"/>
    <col min="1807" max="1807" width="3.875" style="87" customWidth="1"/>
    <col min="1808" max="1808" width="6.25" style="87" customWidth="1"/>
    <col min="1809" max="1809" width="8.75" style="87" customWidth="1"/>
    <col min="1810" max="2048" width="9" style="87"/>
    <col min="2049" max="2049" width="3.625" style="87" customWidth="1"/>
    <col min="2050" max="2050" width="4.625" style="87" customWidth="1"/>
    <col min="2051" max="2051" width="8.625" style="87" customWidth="1"/>
    <col min="2052" max="2052" width="3.625" style="87" customWidth="1"/>
    <col min="2053" max="2053" width="4.625" style="87" customWidth="1"/>
    <col min="2054" max="2054" width="8.625" style="87" customWidth="1"/>
    <col min="2055" max="2055" width="4" style="87" customWidth="1"/>
    <col min="2056" max="2056" width="5.5" style="87" customWidth="1"/>
    <col min="2057" max="2057" width="6" style="87" customWidth="1"/>
    <col min="2058" max="2058" width="3.375" style="87" customWidth="1"/>
    <col min="2059" max="2060" width="7.125" style="87" customWidth="1"/>
    <col min="2061" max="2061" width="4.125" style="87" customWidth="1"/>
    <col min="2062" max="2062" width="6.25" style="87" customWidth="1"/>
    <col min="2063" max="2063" width="3.875" style="87" customWidth="1"/>
    <col min="2064" max="2064" width="6.25" style="87" customWidth="1"/>
    <col min="2065" max="2065" width="8.75" style="87" customWidth="1"/>
    <col min="2066" max="2304" width="9" style="87"/>
    <col min="2305" max="2305" width="3.625" style="87" customWidth="1"/>
    <col min="2306" max="2306" width="4.625" style="87" customWidth="1"/>
    <col min="2307" max="2307" width="8.625" style="87" customWidth="1"/>
    <col min="2308" max="2308" width="3.625" style="87" customWidth="1"/>
    <col min="2309" max="2309" width="4.625" style="87" customWidth="1"/>
    <col min="2310" max="2310" width="8.625" style="87" customWidth="1"/>
    <col min="2311" max="2311" width="4" style="87" customWidth="1"/>
    <col min="2312" max="2312" width="5.5" style="87" customWidth="1"/>
    <col min="2313" max="2313" width="6" style="87" customWidth="1"/>
    <col min="2314" max="2314" width="3.375" style="87" customWidth="1"/>
    <col min="2315" max="2316" width="7.125" style="87" customWidth="1"/>
    <col min="2317" max="2317" width="4.125" style="87" customWidth="1"/>
    <col min="2318" max="2318" width="6.25" style="87" customWidth="1"/>
    <col min="2319" max="2319" width="3.875" style="87" customWidth="1"/>
    <col min="2320" max="2320" width="6.25" style="87" customWidth="1"/>
    <col min="2321" max="2321" width="8.75" style="87" customWidth="1"/>
    <col min="2322" max="2560" width="9" style="87"/>
    <col min="2561" max="2561" width="3.625" style="87" customWidth="1"/>
    <col min="2562" max="2562" width="4.625" style="87" customWidth="1"/>
    <col min="2563" max="2563" width="8.625" style="87" customWidth="1"/>
    <col min="2564" max="2564" width="3.625" style="87" customWidth="1"/>
    <col min="2565" max="2565" width="4.625" style="87" customWidth="1"/>
    <col min="2566" max="2566" width="8.625" style="87" customWidth="1"/>
    <col min="2567" max="2567" width="4" style="87" customWidth="1"/>
    <col min="2568" max="2568" width="5.5" style="87" customWidth="1"/>
    <col min="2569" max="2569" width="6" style="87" customWidth="1"/>
    <col min="2570" max="2570" width="3.375" style="87" customWidth="1"/>
    <col min="2571" max="2572" width="7.125" style="87" customWidth="1"/>
    <col min="2573" max="2573" width="4.125" style="87" customWidth="1"/>
    <col min="2574" max="2574" width="6.25" style="87" customWidth="1"/>
    <col min="2575" max="2575" width="3.875" style="87" customWidth="1"/>
    <col min="2576" max="2576" width="6.25" style="87" customWidth="1"/>
    <col min="2577" max="2577" width="8.75" style="87" customWidth="1"/>
    <col min="2578" max="2816" width="9" style="87"/>
    <col min="2817" max="2817" width="3.625" style="87" customWidth="1"/>
    <col min="2818" max="2818" width="4.625" style="87" customWidth="1"/>
    <col min="2819" max="2819" width="8.625" style="87" customWidth="1"/>
    <col min="2820" max="2820" width="3.625" style="87" customWidth="1"/>
    <col min="2821" max="2821" width="4.625" style="87" customWidth="1"/>
    <col min="2822" max="2822" width="8.625" style="87" customWidth="1"/>
    <col min="2823" max="2823" width="4" style="87" customWidth="1"/>
    <col min="2824" max="2824" width="5.5" style="87" customWidth="1"/>
    <col min="2825" max="2825" width="6" style="87" customWidth="1"/>
    <col min="2826" max="2826" width="3.375" style="87" customWidth="1"/>
    <col min="2827" max="2828" width="7.125" style="87" customWidth="1"/>
    <col min="2829" max="2829" width="4.125" style="87" customWidth="1"/>
    <col min="2830" max="2830" width="6.25" style="87" customWidth="1"/>
    <col min="2831" max="2831" width="3.875" style="87" customWidth="1"/>
    <col min="2832" max="2832" width="6.25" style="87" customWidth="1"/>
    <col min="2833" max="2833" width="8.75" style="87" customWidth="1"/>
    <col min="2834" max="3072" width="9" style="87"/>
    <col min="3073" max="3073" width="3.625" style="87" customWidth="1"/>
    <col min="3074" max="3074" width="4.625" style="87" customWidth="1"/>
    <col min="3075" max="3075" width="8.625" style="87" customWidth="1"/>
    <col min="3076" max="3076" width="3.625" style="87" customWidth="1"/>
    <col min="3077" max="3077" width="4.625" style="87" customWidth="1"/>
    <col min="3078" max="3078" width="8.625" style="87" customWidth="1"/>
    <col min="3079" max="3079" width="4" style="87" customWidth="1"/>
    <col min="3080" max="3080" width="5.5" style="87" customWidth="1"/>
    <col min="3081" max="3081" width="6" style="87" customWidth="1"/>
    <col min="3082" max="3082" width="3.375" style="87" customWidth="1"/>
    <col min="3083" max="3084" width="7.125" style="87" customWidth="1"/>
    <col min="3085" max="3085" width="4.125" style="87" customWidth="1"/>
    <col min="3086" max="3086" width="6.25" style="87" customWidth="1"/>
    <col min="3087" max="3087" width="3.875" style="87" customWidth="1"/>
    <col min="3088" max="3088" width="6.25" style="87" customWidth="1"/>
    <col min="3089" max="3089" width="8.75" style="87" customWidth="1"/>
    <col min="3090" max="3328" width="9" style="87"/>
    <col min="3329" max="3329" width="3.625" style="87" customWidth="1"/>
    <col min="3330" max="3330" width="4.625" style="87" customWidth="1"/>
    <col min="3331" max="3331" width="8.625" style="87" customWidth="1"/>
    <col min="3332" max="3332" width="3.625" style="87" customWidth="1"/>
    <col min="3333" max="3333" width="4.625" style="87" customWidth="1"/>
    <col min="3334" max="3334" width="8.625" style="87" customWidth="1"/>
    <col min="3335" max="3335" width="4" style="87" customWidth="1"/>
    <col min="3336" max="3336" width="5.5" style="87" customWidth="1"/>
    <col min="3337" max="3337" width="6" style="87" customWidth="1"/>
    <col min="3338" max="3338" width="3.375" style="87" customWidth="1"/>
    <col min="3339" max="3340" width="7.125" style="87" customWidth="1"/>
    <col min="3341" max="3341" width="4.125" style="87" customWidth="1"/>
    <col min="3342" max="3342" width="6.25" style="87" customWidth="1"/>
    <col min="3343" max="3343" width="3.875" style="87" customWidth="1"/>
    <col min="3344" max="3344" width="6.25" style="87" customWidth="1"/>
    <col min="3345" max="3345" width="8.75" style="87" customWidth="1"/>
    <col min="3346" max="3584" width="9" style="87"/>
    <col min="3585" max="3585" width="3.625" style="87" customWidth="1"/>
    <col min="3586" max="3586" width="4.625" style="87" customWidth="1"/>
    <col min="3587" max="3587" width="8.625" style="87" customWidth="1"/>
    <col min="3588" max="3588" width="3.625" style="87" customWidth="1"/>
    <col min="3589" max="3589" width="4.625" style="87" customWidth="1"/>
    <col min="3590" max="3590" width="8.625" style="87" customWidth="1"/>
    <col min="3591" max="3591" width="4" style="87" customWidth="1"/>
    <col min="3592" max="3592" width="5.5" style="87" customWidth="1"/>
    <col min="3593" max="3593" width="6" style="87" customWidth="1"/>
    <col min="3594" max="3594" width="3.375" style="87" customWidth="1"/>
    <col min="3595" max="3596" width="7.125" style="87" customWidth="1"/>
    <col min="3597" max="3597" width="4.125" style="87" customWidth="1"/>
    <col min="3598" max="3598" width="6.25" style="87" customWidth="1"/>
    <col min="3599" max="3599" width="3.875" style="87" customWidth="1"/>
    <col min="3600" max="3600" width="6.25" style="87" customWidth="1"/>
    <col min="3601" max="3601" width="8.75" style="87" customWidth="1"/>
    <col min="3602" max="3840" width="9" style="87"/>
    <col min="3841" max="3841" width="3.625" style="87" customWidth="1"/>
    <col min="3842" max="3842" width="4.625" style="87" customWidth="1"/>
    <col min="3843" max="3843" width="8.625" style="87" customWidth="1"/>
    <col min="3844" max="3844" width="3.625" style="87" customWidth="1"/>
    <col min="3845" max="3845" width="4.625" style="87" customWidth="1"/>
    <col min="3846" max="3846" width="8.625" style="87" customWidth="1"/>
    <col min="3847" max="3847" width="4" style="87" customWidth="1"/>
    <col min="3848" max="3848" width="5.5" style="87" customWidth="1"/>
    <col min="3849" max="3849" width="6" style="87" customWidth="1"/>
    <col min="3850" max="3850" width="3.375" style="87" customWidth="1"/>
    <col min="3851" max="3852" width="7.125" style="87" customWidth="1"/>
    <col min="3853" max="3853" width="4.125" style="87" customWidth="1"/>
    <col min="3854" max="3854" width="6.25" style="87" customWidth="1"/>
    <col min="3855" max="3855" width="3.875" style="87" customWidth="1"/>
    <col min="3856" max="3856" width="6.25" style="87" customWidth="1"/>
    <col min="3857" max="3857" width="8.75" style="87" customWidth="1"/>
    <col min="3858" max="4096" width="9" style="87"/>
    <col min="4097" max="4097" width="3.625" style="87" customWidth="1"/>
    <col min="4098" max="4098" width="4.625" style="87" customWidth="1"/>
    <col min="4099" max="4099" width="8.625" style="87" customWidth="1"/>
    <col min="4100" max="4100" width="3.625" style="87" customWidth="1"/>
    <col min="4101" max="4101" width="4.625" style="87" customWidth="1"/>
    <col min="4102" max="4102" width="8.625" style="87" customWidth="1"/>
    <col min="4103" max="4103" width="4" style="87" customWidth="1"/>
    <col min="4104" max="4104" width="5.5" style="87" customWidth="1"/>
    <col min="4105" max="4105" width="6" style="87" customWidth="1"/>
    <col min="4106" max="4106" width="3.375" style="87" customWidth="1"/>
    <col min="4107" max="4108" width="7.125" style="87" customWidth="1"/>
    <col min="4109" max="4109" width="4.125" style="87" customWidth="1"/>
    <col min="4110" max="4110" width="6.25" style="87" customWidth="1"/>
    <col min="4111" max="4111" width="3.875" style="87" customWidth="1"/>
    <col min="4112" max="4112" width="6.25" style="87" customWidth="1"/>
    <col min="4113" max="4113" width="8.75" style="87" customWidth="1"/>
    <col min="4114" max="4352" width="9" style="87"/>
    <col min="4353" max="4353" width="3.625" style="87" customWidth="1"/>
    <col min="4354" max="4354" width="4.625" style="87" customWidth="1"/>
    <col min="4355" max="4355" width="8.625" style="87" customWidth="1"/>
    <col min="4356" max="4356" width="3.625" style="87" customWidth="1"/>
    <col min="4357" max="4357" width="4.625" style="87" customWidth="1"/>
    <col min="4358" max="4358" width="8.625" style="87" customWidth="1"/>
    <col min="4359" max="4359" width="4" style="87" customWidth="1"/>
    <col min="4360" max="4360" width="5.5" style="87" customWidth="1"/>
    <col min="4361" max="4361" width="6" style="87" customWidth="1"/>
    <col min="4362" max="4362" width="3.375" style="87" customWidth="1"/>
    <col min="4363" max="4364" width="7.125" style="87" customWidth="1"/>
    <col min="4365" max="4365" width="4.125" style="87" customWidth="1"/>
    <col min="4366" max="4366" width="6.25" style="87" customWidth="1"/>
    <col min="4367" max="4367" width="3.875" style="87" customWidth="1"/>
    <col min="4368" max="4368" width="6.25" style="87" customWidth="1"/>
    <col min="4369" max="4369" width="8.75" style="87" customWidth="1"/>
    <col min="4370" max="4608" width="9" style="87"/>
    <col min="4609" max="4609" width="3.625" style="87" customWidth="1"/>
    <col min="4610" max="4610" width="4.625" style="87" customWidth="1"/>
    <col min="4611" max="4611" width="8.625" style="87" customWidth="1"/>
    <col min="4612" max="4612" width="3.625" style="87" customWidth="1"/>
    <col min="4613" max="4613" width="4.625" style="87" customWidth="1"/>
    <col min="4614" max="4614" width="8.625" style="87" customWidth="1"/>
    <col min="4615" max="4615" width="4" style="87" customWidth="1"/>
    <col min="4616" max="4616" width="5.5" style="87" customWidth="1"/>
    <col min="4617" max="4617" width="6" style="87" customWidth="1"/>
    <col min="4618" max="4618" width="3.375" style="87" customWidth="1"/>
    <col min="4619" max="4620" width="7.125" style="87" customWidth="1"/>
    <col min="4621" max="4621" width="4.125" style="87" customWidth="1"/>
    <col min="4622" max="4622" width="6.25" style="87" customWidth="1"/>
    <col min="4623" max="4623" width="3.875" style="87" customWidth="1"/>
    <col min="4624" max="4624" width="6.25" style="87" customWidth="1"/>
    <col min="4625" max="4625" width="8.75" style="87" customWidth="1"/>
    <col min="4626" max="4864" width="9" style="87"/>
    <col min="4865" max="4865" width="3.625" style="87" customWidth="1"/>
    <col min="4866" max="4866" width="4.625" style="87" customWidth="1"/>
    <col min="4867" max="4867" width="8.625" style="87" customWidth="1"/>
    <col min="4868" max="4868" width="3.625" style="87" customWidth="1"/>
    <col min="4869" max="4869" width="4.625" style="87" customWidth="1"/>
    <col min="4870" max="4870" width="8.625" style="87" customWidth="1"/>
    <col min="4871" max="4871" width="4" style="87" customWidth="1"/>
    <col min="4872" max="4872" width="5.5" style="87" customWidth="1"/>
    <col min="4873" max="4873" width="6" style="87" customWidth="1"/>
    <col min="4874" max="4874" width="3.375" style="87" customWidth="1"/>
    <col min="4875" max="4876" width="7.125" style="87" customWidth="1"/>
    <col min="4877" max="4877" width="4.125" style="87" customWidth="1"/>
    <col min="4878" max="4878" width="6.25" style="87" customWidth="1"/>
    <col min="4879" max="4879" width="3.875" style="87" customWidth="1"/>
    <col min="4880" max="4880" width="6.25" style="87" customWidth="1"/>
    <col min="4881" max="4881" width="8.75" style="87" customWidth="1"/>
    <col min="4882" max="5120" width="9" style="87"/>
    <col min="5121" max="5121" width="3.625" style="87" customWidth="1"/>
    <col min="5122" max="5122" width="4.625" style="87" customWidth="1"/>
    <col min="5123" max="5123" width="8.625" style="87" customWidth="1"/>
    <col min="5124" max="5124" width="3.625" style="87" customWidth="1"/>
    <col min="5125" max="5125" width="4.625" style="87" customWidth="1"/>
    <col min="5126" max="5126" width="8.625" style="87" customWidth="1"/>
    <col min="5127" max="5127" width="4" style="87" customWidth="1"/>
    <col min="5128" max="5128" width="5.5" style="87" customWidth="1"/>
    <col min="5129" max="5129" width="6" style="87" customWidth="1"/>
    <col min="5130" max="5130" width="3.375" style="87" customWidth="1"/>
    <col min="5131" max="5132" width="7.125" style="87" customWidth="1"/>
    <col min="5133" max="5133" width="4.125" style="87" customWidth="1"/>
    <col min="5134" max="5134" width="6.25" style="87" customWidth="1"/>
    <col min="5135" max="5135" width="3.875" style="87" customWidth="1"/>
    <col min="5136" max="5136" width="6.25" style="87" customWidth="1"/>
    <col min="5137" max="5137" width="8.75" style="87" customWidth="1"/>
    <col min="5138" max="5376" width="9" style="87"/>
    <col min="5377" max="5377" width="3.625" style="87" customWidth="1"/>
    <col min="5378" max="5378" width="4.625" style="87" customWidth="1"/>
    <col min="5379" max="5379" width="8.625" style="87" customWidth="1"/>
    <col min="5380" max="5380" width="3.625" style="87" customWidth="1"/>
    <col min="5381" max="5381" width="4.625" style="87" customWidth="1"/>
    <col min="5382" max="5382" width="8.625" style="87" customWidth="1"/>
    <col min="5383" max="5383" width="4" style="87" customWidth="1"/>
    <col min="5384" max="5384" width="5.5" style="87" customWidth="1"/>
    <col min="5385" max="5385" width="6" style="87" customWidth="1"/>
    <col min="5386" max="5386" width="3.375" style="87" customWidth="1"/>
    <col min="5387" max="5388" width="7.125" style="87" customWidth="1"/>
    <col min="5389" max="5389" width="4.125" style="87" customWidth="1"/>
    <col min="5390" max="5390" width="6.25" style="87" customWidth="1"/>
    <col min="5391" max="5391" width="3.875" style="87" customWidth="1"/>
    <col min="5392" max="5392" width="6.25" style="87" customWidth="1"/>
    <col min="5393" max="5393" width="8.75" style="87" customWidth="1"/>
    <col min="5394" max="5632" width="9" style="87"/>
    <col min="5633" max="5633" width="3.625" style="87" customWidth="1"/>
    <col min="5634" max="5634" width="4.625" style="87" customWidth="1"/>
    <col min="5635" max="5635" width="8.625" style="87" customWidth="1"/>
    <col min="5636" max="5636" width="3.625" style="87" customWidth="1"/>
    <col min="5637" max="5637" width="4.625" style="87" customWidth="1"/>
    <col min="5638" max="5638" width="8.625" style="87" customWidth="1"/>
    <col min="5639" max="5639" width="4" style="87" customWidth="1"/>
    <col min="5640" max="5640" width="5.5" style="87" customWidth="1"/>
    <col min="5641" max="5641" width="6" style="87" customWidth="1"/>
    <col min="5642" max="5642" width="3.375" style="87" customWidth="1"/>
    <col min="5643" max="5644" width="7.125" style="87" customWidth="1"/>
    <col min="5645" max="5645" width="4.125" style="87" customWidth="1"/>
    <col min="5646" max="5646" width="6.25" style="87" customWidth="1"/>
    <col min="5647" max="5647" width="3.875" style="87" customWidth="1"/>
    <col min="5648" max="5648" width="6.25" style="87" customWidth="1"/>
    <col min="5649" max="5649" width="8.75" style="87" customWidth="1"/>
    <col min="5650" max="5888" width="9" style="87"/>
    <col min="5889" max="5889" width="3.625" style="87" customWidth="1"/>
    <col min="5890" max="5890" width="4.625" style="87" customWidth="1"/>
    <col min="5891" max="5891" width="8.625" style="87" customWidth="1"/>
    <col min="5892" max="5892" width="3.625" style="87" customWidth="1"/>
    <col min="5893" max="5893" width="4.625" style="87" customWidth="1"/>
    <col min="5894" max="5894" width="8.625" style="87" customWidth="1"/>
    <col min="5895" max="5895" width="4" style="87" customWidth="1"/>
    <col min="5896" max="5896" width="5.5" style="87" customWidth="1"/>
    <col min="5897" max="5897" width="6" style="87" customWidth="1"/>
    <col min="5898" max="5898" width="3.375" style="87" customWidth="1"/>
    <col min="5899" max="5900" width="7.125" style="87" customWidth="1"/>
    <col min="5901" max="5901" width="4.125" style="87" customWidth="1"/>
    <col min="5902" max="5902" width="6.25" style="87" customWidth="1"/>
    <col min="5903" max="5903" width="3.875" style="87" customWidth="1"/>
    <col min="5904" max="5904" width="6.25" style="87" customWidth="1"/>
    <col min="5905" max="5905" width="8.75" style="87" customWidth="1"/>
    <col min="5906" max="6144" width="9" style="87"/>
    <col min="6145" max="6145" width="3.625" style="87" customWidth="1"/>
    <col min="6146" max="6146" width="4.625" style="87" customWidth="1"/>
    <col min="6147" max="6147" width="8.625" style="87" customWidth="1"/>
    <col min="6148" max="6148" width="3.625" style="87" customWidth="1"/>
    <col min="6149" max="6149" width="4.625" style="87" customWidth="1"/>
    <col min="6150" max="6150" width="8.625" style="87" customWidth="1"/>
    <col min="6151" max="6151" width="4" style="87" customWidth="1"/>
    <col min="6152" max="6152" width="5.5" style="87" customWidth="1"/>
    <col min="6153" max="6153" width="6" style="87" customWidth="1"/>
    <col min="6154" max="6154" width="3.375" style="87" customWidth="1"/>
    <col min="6155" max="6156" width="7.125" style="87" customWidth="1"/>
    <col min="6157" max="6157" width="4.125" style="87" customWidth="1"/>
    <col min="6158" max="6158" width="6.25" style="87" customWidth="1"/>
    <col min="6159" max="6159" width="3.875" style="87" customWidth="1"/>
    <col min="6160" max="6160" width="6.25" style="87" customWidth="1"/>
    <col min="6161" max="6161" width="8.75" style="87" customWidth="1"/>
    <col min="6162" max="6400" width="9" style="87"/>
    <col min="6401" max="6401" width="3.625" style="87" customWidth="1"/>
    <col min="6402" max="6402" width="4.625" style="87" customWidth="1"/>
    <col min="6403" max="6403" width="8.625" style="87" customWidth="1"/>
    <col min="6404" max="6404" width="3.625" style="87" customWidth="1"/>
    <col min="6405" max="6405" width="4.625" style="87" customWidth="1"/>
    <col min="6406" max="6406" width="8.625" style="87" customWidth="1"/>
    <col min="6407" max="6407" width="4" style="87" customWidth="1"/>
    <col min="6408" max="6408" width="5.5" style="87" customWidth="1"/>
    <col min="6409" max="6409" width="6" style="87" customWidth="1"/>
    <col min="6410" max="6410" width="3.375" style="87" customWidth="1"/>
    <col min="6411" max="6412" width="7.125" style="87" customWidth="1"/>
    <col min="6413" max="6413" width="4.125" style="87" customWidth="1"/>
    <col min="6414" max="6414" width="6.25" style="87" customWidth="1"/>
    <col min="6415" max="6415" width="3.875" style="87" customWidth="1"/>
    <col min="6416" max="6416" width="6.25" style="87" customWidth="1"/>
    <col min="6417" max="6417" width="8.75" style="87" customWidth="1"/>
    <col min="6418" max="6656" width="9" style="87"/>
    <col min="6657" max="6657" width="3.625" style="87" customWidth="1"/>
    <col min="6658" max="6658" width="4.625" style="87" customWidth="1"/>
    <col min="6659" max="6659" width="8.625" style="87" customWidth="1"/>
    <col min="6660" max="6660" width="3.625" style="87" customWidth="1"/>
    <col min="6661" max="6661" width="4.625" style="87" customWidth="1"/>
    <col min="6662" max="6662" width="8.625" style="87" customWidth="1"/>
    <col min="6663" max="6663" width="4" style="87" customWidth="1"/>
    <col min="6664" max="6664" width="5.5" style="87" customWidth="1"/>
    <col min="6665" max="6665" width="6" style="87" customWidth="1"/>
    <col min="6666" max="6666" width="3.375" style="87" customWidth="1"/>
    <col min="6667" max="6668" width="7.125" style="87" customWidth="1"/>
    <col min="6669" max="6669" width="4.125" style="87" customWidth="1"/>
    <col min="6670" max="6670" width="6.25" style="87" customWidth="1"/>
    <col min="6671" max="6671" width="3.875" style="87" customWidth="1"/>
    <col min="6672" max="6672" width="6.25" style="87" customWidth="1"/>
    <col min="6673" max="6673" width="8.75" style="87" customWidth="1"/>
    <col min="6674" max="6912" width="9" style="87"/>
    <col min="6913" max="6913" width="3.625" style="87" customWidth="1"/>
    <col min="6914" max="6914" width="4.625" style="87" customWidth="1"/>
    <col min="6915" max="6915" width="8.625" style="87" customWidth="1"/>
    <col min="6916" max="6916" width="3.625" style="87" customWidth="1"/>
    <col min="6917" max="6917" width="4.625" style="87" customWidth="1"/>
    <col min="6918" max="6918" width="8.625" style="87" customWidth="1"/>
    <col min="6919" max="6919" width="4" style="87" customWidth="1"/>
    <col min="6920" max="6920" width="5.5" style="87" customWidth="1"/>
    <col min="6921" max="6921" width="6" style="87" customWidth="1"/>
    <col min="6922" max="6922" width="3.375" style="87" customWidth="1"/>
    <col min="6923" max="6924" width="7.125" style="87" customWidth="1"/>
    <col min="6925" max="6925" width="4.125" style="87" customWidth="1"/>
    <col min="6926" max="6926" width="6.25" style="87" customWidth="1"/>
    <col min="6927" max="6927" width="3.875" style="87" customWidth="1"/>
    <col min="6928" max="6928" width="6.25" style="87" customWidth="1"/>
    <col min="6929" max="6929" width="8.75" style="87" customWidth="1"/>
    <col min="6930" max="7168" width="9" style="87"/>
    <col min="7169" max="7169" width="3.625" style="87" customWidth="1"/>
    <col min="7170" max="7170" width="4.625" style="87" customWidth="1"/>
    <col min="7171" max="7171" width="8.625" style="87" customWidth="1"/>
    <col min="7172" max="7172" width="3.625" style="87" customWidth="1"/>
    <col min="7173" max="7173" width="4.625" style="87" customWidth="1"/>
    <col min="7174" max="7174" width="8.625" style="87" customWidth="1"/>
    <col min="7175" max="7175" width="4" style="87" customWidth="1"/>
    <col min="7176" max="7176" width="5.5" style="87" customWidth="1"/>
    <col min="7177" max="7177" width="6" style="87" customWidth="1"/>
    <col min="7178" max="7178" width="3.375" style="87" customWidth="1"/>
    <col min="7179" max="7180" width="7.125" style="87" customWidth="1"/>
    <col min="7181" max="7181" width="4.125" style="87" customWidth="1"/>
    <col min="7182" max="7182" width="6.25" style="87" customWidth="1"/>
    <col min="7183" max="7183" width="3.875" style="87" customWidth="1"/>
    <col min="7184" max="7184" width="6.25" style="87" customWidth="1"/>
    <col min="7185" max="7185" width="8.75" style="87" customWidth="1"/>
    <col min="7186" max="7424" width="9" style="87"/>
    <col min="7425" max="7425" width="3.625" style="87" customWidth="1"/>
    <col min="7426" max="7426" width="4.625" style="87" customWidth="1"/>
    <col min="7427" max="7427" width="8.625" style="87" customWidth="1"/>
    <col min="7428" max="7428" width="3.625" style="87" customWidth="1"/>
    <col min="7429" max="7429" width="4.625" style="87" customWidth="1"/>
    <col min="7430" max="7430" width="8.625" style="87" customWidth="1"/>
    <col min="7431" max="7431" width="4" style="87" customWidth="1"/>
    <col min="7432" max="7432" width="5.5" style="87" customWidth="1"/>
    <col min="7433" max="7433" width="6" style="87" customWidth="1"/>
    <col min="7434" max="7434" width="3.375" style="87" customWidth="1"/>
    <col min="7435" max="7436" width="7.125" style="87" customWidth="1"/>
    <col min="7437" max="7437" width="4.125" style="87" customWidth="1"/>
    <col min="7438" max="7438" width="6.25" style="87" customWidth="1"/>
    <col min="7439" max="7439" width="3.875" style="87" customWidth="1"/>
    <col min="7440" max="7440" width="6.25" style="87" customWidth="1"/>
    <col min="7441" max="7441" width="8.75" style="87" customWidth="1"/>
    <col min="7442" max="7680" width="9" style="87"/>
    <col min="7681" max="7681" width="3.625" style="87" customWidth="1"/>
    <col min="7682" max="7682" width="4.625" style="87" customWidth="1"/>
    <col min="7683" max="7683" width="8.625" style="87" customWidth="1"/>
    <col min="7684" max="7684" width="3.625" style="87" customWidth="1"/>
    <col min="7685" max="7685" width="4.625" style="87" customWidth="1"/>
    <col min="7686" max="7686" width="8.625" style="87" customWidth="1"/>
    <col min="7687" max="7687" width="4" style="87" customWidth="1"/>
    <col min="7688" max="7688" width="5.5" style="87" customWidth="1"/>
    <col min="7689" max="7689" width="6" style="87" customWidth="1"/>
    <col min="7690" max="7690" width="3.375" style="87" customWidth="1"/>
    <col min="7691" max="7692" width="7.125" style="87" customWidth="1"/>
    <col min="7693" max="7693" width="4.125" style="87" customWidth="1"/>
    <col min="7694" max="7694" width="6.25" style="87" customWidth="1"/>
    <col min="7695" max="7695" width="3.875" style="87" customWidth="1"/>
    <col min="7696" max="7696" width="6.25" style="87" customWidth="1"/>
    <col min="7697" max="7697" width="8.75" style="87" customWidth="1"/>
    <col min="7698" max="7936" width="9" style="87"/>
    <col min="7937" max="7937" width="3.625" style="87" customWidth="1"/>
    <col min="7938" max="7938" width="4.625" style="87" customWidth="1"/>
    <col min="7939" max="7939" width="8.625" style="87" customWidth="1"/>
    <col min="7940" max="7940" width="3.625" style="87" customWidth="1"/>
    <col min="7941" max="7941" width="4.625" style="87" customWidth="1"/>
    <col min="7942" max="7942" width="8.625" style="87" customWidth="1"/>
    <col min="7943" max="7943" width="4" style="87" customWidth="1"/>
    <col min="7944" max="7944" width="5.5" style="87" customWidth="1"/>
    <col min="7945" max="7945" width="6" style="87" customWidth="1"/>
    <col min="7946" max="7946" width="3.375" style="87" customWidth="1"/>
    <col min="7947" max="7948" width="7.125" style="87" customWidth="1"/>
    <col min="7949" max="7949" width="4.125" style="87" customWidth="1"/>
    <col min="7950" max="7950" width="6.25" style="87" customWidth="1"/>
    <col min="7951" max="7951" width="3.875" style="87" customWidth="1"/>
    <col min="7952" max="7952" width="6.25" style="87" customWidth="1"/>
    <col min="7953" max="7953" width="8.75" style="87" customWidth="1"/>
    <col min="7954" max="8192" width="9" style="87"/>
    <col min="8193" max="8193" width="3.625" style="87" customWidth="1"/>
    <col min="8194" max="8194" width="4.625" style="87" customWidth="1"/>
    <col min="8195" max="8195" width="8.625" style="87" customWidth="1"/>
    <col min="8196" max="8196" width="3.625" style="87" customWidth="1"/>
    <col min="8197" max="8197" width="4.625" style="87" customWidth="1"/>
    <col min="8198" max="8198" width="8.625" style="87" customWidth="1"/>
    <col min="8199" max="8199" width="4" style="87" customWidth="1"/>
    <col min="8200" max="8200" width="5.5" style="87" customWidth="1"/>
    <col min="8201" max="8201" width="6" style="87" customWidth="1"/>
    <col min="8202" max="8202" width="3.375" style="87" customWidth="1"/>
    <col min="8203" max="8204" width="7.125" style="87" customWidth="1"/>
    <col min="8205" max="8205" width="4.125" style="87" customWidth="1"/>
    <col min="8206" max="8206" width="6.25" style="87" customWidth="1"/>
    <col min="8207" max="8207" width="3.875" style="87" customWidth="1"/>
    <col min="8208" max="8208" width="6.25" style="87" customWidth="1"/>
    <col min="8209" max="8209" width="8.75" style="87" customWidth="1"/>
    <col min="8210" max="8448" width="9" style="87"/>
    <col min="8449" max="8449" width="3.625" style="87" customWidth="1"/>
    <col min="8450" max="8450" width="4.625" style="87" customWidth="1"/>
    <col min="8451" max="8451" width="8.625" style="87" customWidth="1"/>
    <col min="8452" max="8452" width="3.625" style="87" customWidth="1"/>
    <col min="8453" max="8453" width="4.625" style="87" customWidth="1"/>
    <col min="8454" max="8454" width="8.625" style="87" customWidth="1"/>
    <col min="8455" max="8455" width="4" style="87" customWidth="1"/>
    <col min="8456" max="8456" width="5.5" style="87" customWidth="1"/>
    <col min="8457" max="8457" width="6" style="87" customWidth="1"/>
    <col min="8458" max="8458" width="3.375" style="87" customWidth="1"/>
    <col min="8459" max="8460" width="7.125" style="87" customWidth="1"/>
    <col min="8461" max="8461" width="4.125" style="87" customWidth="1"/>
    <col min="8462" max="8462" width="6.25" style="87" customWidth="1"/>
    <col min="8463" max="8463" width="3.875" style="87" customWidth="1"/>
    <col min="8464" max="8464" width="6.25" style="87" customWidth="1"/>
    <col min="8465" max="8465" width="8.75" style="87" customWidth="1"/>
    <col min="8466" max="8704" width="9" style="87"/>
    <col min="8705" max="8705" width="3.625" style="87" customWidth="1"/>
    <col min="8706" max="8706" width="4.625" style="87" customWidth="1"/>
    <col min="8707" max="8707" width="8.625" style="87" customWidth="1"/>
    <col min="8708" max="8708" width="3.625" style="87" customWidth="1"/>
    <col min="8709" max="8709" width="4.625" style="87" customWidth="1"/>
    <col min="8710" max="8710" width="8.625" style="87" customWidth="1"/>
    <col min="8711" max="8711" width="4" style="87" customWidth="1"/>
    <col min="8712" max="8712" width="5.5" style="87" customWidth="1"/>
    <col min="8713" max="8713" width="6" style="87" customWidth="1"/>
    <col min="8714" max="8714" width="3.375" style="87" customWidth="1"/>
    <col min="8715" max="8716" width="7.125" style="87" customWidth="1"/>
    <col min="8717" max="8717" width="4.125" style="87" customWidth="1"/>
    <col min="8718" max="8718" width="6.25" style="87" customWidth="1"/>
    <col min="8719" max="8719" width="3.875" style="87" customWidth="1"/>
    <col min="8720" max="8720" width="6.25" style="87" customWidth="1"/>
    <col min="8721" max="8721" width="8.75" style="87" customWidth="1"/>
    <col min="8722" max="8960" width="9" style="87"/>
    <col min="8961" max="8961" width="3.625" style="87" customWidth="1"/>
    <col min="8962" max="8962" width="4.625" style="87" customWidth="1"/>
    <col min="8963" max="8963" width="8.625" style="87" customWidth="1"/>
    <col min="8964" max="8964" width="3.625" style="87" customWidth="1"/>
    <col min="8965" max="8965" width="4.625" style="87" customWidth="1"/>
    <col min="8966" max="8966" width="8.625" style="87" customWidth="1"/>
    <col min="8967" max="8967" width="4" style="87" customWidth="1"/>
    <col min="8968" max="8968" width="5.5" style="87" customWidth="1"/>
    <col min="8969" max="8969" width="6" style="87" customWidth="1"/>
    <col min="8970" max="8970" width="3.375" style="87" customWidth="1"/>
    <col min="8971" max="8972" width="7.125" style="87" customWidth="1"/>
    <col min="8973" max="8973" width="4.125" style="87" customWidth="1"/>
    <col min="8974" max="8974" width="6.25" style="87" customWidth="1"/>
    <col min="8975" max="8975" width="3.875" style="87" customWidth="1"/>
    <col min="8976" max="8976" width="6.25" style="87" customWidth="1"/>
    <col min="8977" max="8977" width="8.75" style="87" customWidth="1"/>
    <col min="8978" max="9216" width="9" style="87"/>
    <col min="9217" max="9217" width="3.625" style="87" customWidth="1"/>
    <col min="9218" max="9218" width="4.625" style="87" customWidth="1"/>
    <col min="9219" max="9219" width="8.625" style="87" customWidth="1"/>
    <col min="9220" max="9220" width="3.625" style="87" customWidth="1"/>
    <col min="9221" max="9221" width="4.625" style="87" customWidth="1"/>
    <col min="9222" max="9222" width="8.625" style="87" customWidth="1"/>
    <col min="9223" max="9223" width="4" style="87" customWidth="1"/>
    <col min="9224" max="9224" width="5.5" style="87" customWidth="1"/>
    <col min="9225" max="9225" width="6" style="87" customWidth="1"/>
    <col min="9226" max="9226" width="3.375" style="87" customWidth="1"/>
    <col min="9227" max="9228" width="7.125" style="87" customWidth="1"/>
    <col min="9229" max="9229" width="4.125" style="87" customWidth="1"/>
    <col min="9230" max="9230" width="6.25" style="87" customWidth="1"/>
    <col min="9231" max="9231" width="3.875" style="87" customWidth="1"/>
    <col min="9232" max="9232" width="6.25" style="87" customWidth="1"/>
    <col min="9233" max="9233" width="8.75" style="87" customWidth="1"/>
    <col min="9234" max="9472" width="9" style="87"/>
    <col min="9473" max="9473" width="3.625" style="87" customWidth="1"/>
    <col min="9474" max="9474" width="4.625" style="87" customWidth="1"/>
    <col min="9475" max="9475" width="8.625" style="87" customWidth="1"/>
    <col min="9476" max="9476" width="3.625" style="87" customWidth="1"/>
    <col min="9477" max="9477" width="4.625" style="87" customWidth="1"/>
    <col min="9478" max="9478" width="8.625" style="87" customWidth="1"/>
    <col min="9479" max="9479" width="4" style="87" customWidth="1"/>
    <col min="9480" max="9480" width="5.5" style="87" customWidth="1"/>
    <col min="9481" max="9481" width="6" style="87" customWidth="1"/>
    <col min="9482" max="9482" width="3.375" style="87" customWidth="1"/>
    <col min="9483" max="9484" width="7.125" style="87" customWidth="1"/>
    <col min="9485" max="9485" width="4.125" style="87" customWidth="1"/>
    <col min="9486" max="9486" width="6.25" style="87" customWidth="1"/>
    <col min="9487" max="9487" width="3.875" style="87" customWidth="1"/>
    <col min="9488" max="9488" width="6.25" style="87" customWidth="1"/>
    <col min="9489" max="9489" width="8.75" style="87" customWidth="1"/>
    <col min="9490" max="9728" width="9" style="87"/>
    <col min="9729" max="9729" width="3.625" style="87" customWidth="1"/>
    <col min="9730" max="9730" width="4.625" style="87" customWidth="1"/>
    <col min="9731" max="9731" width="8.625" style="87" customWidth="1"/>
    <col min="9732" max="9732" width="3.625" style="87" customWidth="1"/>
    <col min="9733" max="9733" width="4.625" style="87" customWidth="1"/>
    <col min="9734" max="9734" width="8.625" style="87" customWidth="1"/>
    <col min="9735" max="9735" width="4" style="87" customWidth="1"/>
    <col min="9736" max="9736" width="5.5" style="87" customWidth="1"/>
    <col min="9737" max="9737" width="6" style="87" customWidth="1"/>
    <col min="9738" max="9738" width="3.375" style="87" customWidth="1"/>
    <col min="9739" max="9740" width="7.125" style="87" customWidth="1"/>
    <col min="9741" max="9741" width="4.125" style="87" customWidth="1"/>
    <col min="9742" max="9742" width="6.25" style="87" customWidth="1"/>
    <col min="9743" max="9743" width="3.875" style="87" customWidth="1"/>
    <col min="9744" max="9744" width="6.25" style="87" customWidth="1"/>
    <col min="9745" max="9745" width="8.75" style="87" customWidth="1"/>
    <col min="9746" max="9984" width="9" style="87"/>
    <col min="9985" max="9985" width="3.625" style="87" customWidth="1"/>
    <col min="9986" max="9986" width="4.625" style="87" customWidth="1"/>
    <col min="9987" max="9987" width="8.625" style="87" customWidth="1"/>
    <col min="9988" max="9988" width="3.625" style="87" customWidth="1"/>
    <col min="9989" max="9989" width="4.625" style="87" customWidth="1"/>
    <col min="9990" max="9990" width="8.625" style="87" customWidth="1"/>
    <col min="9991" max="9991" width="4" style="87" customWidth="1"/>
    <col min="9992" max="9992" width="5.5" style="87" customWidth="1"/>
    <col min="9993" max="9993" width="6" style="87" customWidth="1"/>
    <col min="9994" max="9994" width="3.375" style="87" customWidth="1"/>
    <col min="9995" max="9996" width="7.125" style="87" customWidth="1"/>
    <col min="9997" max="9997" width="4.125" style="87" customWidth="1"/>
    <col min="9998" max="9998" width="6.25" style="87" customWidth="1"/>
    <col min="9999" max="9999" width="3.875" style="87" customWidth="1"/>
    <col min="10000" max="10000" width="6.25" style="87" customWidth="1"/>
    <col min="10001" max="10001" width="8.75" style="87" customWidth="1"/>
    <col min="10002" max="10240" width="9" style="87"/>
    <col min="10241" max="10241" width="3.625" style="87" customWidth="1"/>
    <col min="10242" max="10242" width="4.625" style="87" customWidth="1"/>
    <col min="10243" max="10243" width="8.625" style="87" customWidth="1"/>
    <col min="10244" max="10244" width="3.625" style="87" customWidth="1"/>
    <col min="10245" max="10245" width="4.625" style="87" customWidth="1"/>
    <col min="10246" max="10246" width="8.625" style="87" customWidth="1"/>
    <col min="10247" max="10247" width="4" style="87" customWidth="1"/>
    <col min="10248" max="10248" width="5.5" style="87" customWidth="1"/>
    <col min="10249" max="10249" width="6" style="87" customWidth="1"/>
    <col min="10250" max="10250" width="3.375" style="87" customWidth="1"/>
    <col min="10251" max="10252" width="7.125" style="87" customWidth="1"/>
    <col min="10253" max="10253" width="4.125" style="87" customWidth="1"/>
    <col min="10254" max="10254" width="6.25" style="87" customWidth="1"/>
    <col min="10255" max="10255" width="3.875" style="87" customWidth="1"/>
    <col min="10256" max="10256" width="6.25" style="87" customWidth="1"/>
    <col min="10257" max="10257" width="8.75" style="87" customWidth="1"/>
    <col min="10258" max="10496" width="9" style="87"/>
    <col min="10497" max="10497" width="3.625" style="87" customWidth="1"/>
    <col min="10498" max="10498" width="4.625" style="87" customWidth="1"/>
    <col min="10499" max="10499" width="8.625" style="87" customWidth="1"/>
    <col min="10500" max="10500" width="3.625" style="87" customWidth="1"/>
    <col min="10501" max="10501" width="4.625" style="87" customWidth="1"/>
    <col min="10502" max="10502" width="8.625" style="87" customWidth="1"/>
    <col min="10503" max="10503" width="4" style="87" customWidth="1"/>
    <col min="10504" max="10504" width="5.5" style="87" customWidth="1"/>
    <col min="10505" max="10505" width="6" style="87" customWidth="1"/>
    <col min="10506" max="10506" width="3.375" style="87" customWidth="1"/>
    <col min="10507" max="10508" width="7.125" style="87" customWidth="1"/>
    <col min="10509" max="10509" width="4.125" style="87" customWidth="1"/>
    <col min="10510" max="10510" width="6.25" style="87" customWidth="1"/>
    <col min="10511" max="10511" width="3.875" style="87" customWidth="1"/>
    <col min="10512" max="10512" width="6.25" style="87" customWidth="1"/>
    <col min="10513" max="10513" width="8.75" style="87" customWidth="1"/>
    <col min="10514" max="10752" width="9" style="87"/>
    <col min="10753" max="10753" width="3.625" style="87" customWidth="1"/>
    <col min="10754" max="10754" width="4.625" style="87" customWidth="1"/>
    <col min="10755" max="10755" width="8.625" style="87" customWidth="1"/>
    <col min="10756" max="10756" width="3.625" style="87" customWidth="1"/>
    <col min="10757" max="10757" width="4.625" style="87" customWidth="1"/>
    <col min="10758" max="10758" width="8.625" style="87" customWidth="1"/>
    <col min="10759" max="10759" width="4" style="87" customWidth="1"/>
    <col min="10760" max="10760" width="5.5" style="87" customWidth="1"/>
    <col min="10761" max="10761" width="6" style="87" customWidth="1"/>
    <col min="10762" max="10762" width="3.375" style="87" customWidth="1"/>
    <col min="10763" max="10764" width="7.125" style="87" customWidth="1"/>
    <col min="10765" max="10765" width="4.125" style="87" customWidth="1"/>
    <col min="10766" max="10766" width="6.25" style="87" customWidth="1"/>
    <col min="10767" max="10767" width="3.875" style="87" customWidth="1"/>
    <col min="10768" max="10768" width="6.25" style="87" customWidth="1"/>
    <col min="10769" max="10769" width="8.75" style="87" customWidth="1"/>
    <col min="10770" max="11008" width="9" style="87"/>
    <col min="11009" max="11009" width="3.625" style="87" customWidth="1"/>
    <col min="11010" max="11010" width="4.625" style="87" customWidth="1"/>
    <col min="11011" max="11011" width="8.625" style="87" customWidth="1"/>
    <col min="11012" max="11012" width="3.625" style="87" customWidth="1"/>
    <col min="11013" max="11013" width="4.625" style="87" customWidth="1"/>
    <col min="11014" max="11014" width="8.625" style="87" customWidth="1"/>
    <col min="11015" max="11015" width="4" style="87" customWidth="1"/>
    <col min="11016" max="11016" width="5.5" style="87" customWidth="1"/>
    <col min="11017" max="11017" width="6" style="87" customWidth="1"/>
    <col min="11018" max="11018" width="3.375" style="87" customWidth="1"/>
    <col min="11019" max="11020" width="7.125" style="87" customWidth="1"/>
    <col min="11021" max="11021" width="4.125" style="87" customWidth="1"/>
    <col min="11022" max="11022" width="6.25" style="87" customWidth="1"/>
    <col min="11023" max="11023" width="3.875" style="87" customWidth="1"/>
    <col min="11024" max="11024" width="6.25" style="87" customWidth="1"/>
    <col min="11025" max="11025" width="8.75" style="87" customWidth="1"/>
    <col min="11026" max="11264" width="9" style="87"/>
    <col min="11265" max="11265" width="3.625" style="87" customWidth="1"/>
    <col min="11266" max="11266" width="4.625" style="87" customWidth="1"/>
    <col min="11267" max="11267" width="8.625" style="87" customWidth="1"/>
    <col min="11268" max="11268" width="3.625" style="87" customWidth="1"/>
    <col min="11269" max="11269" width="4.625" style="87" customWidth="1"/>
    <col min="11270" max="11270" width="8.625" style="87" customWidth="1"/>
    <col min="11271" max="11271" width="4" style="87" customWidth="1"/>
    <col min="11272" max="11272" width="5.5" style="87" customWidth="1"/>
    <col min="11273" max="11273" width="6" style="87" customWidth="1"/>
    <col min="11274" max="11274" width="3.375" style="87" customWidth="1"/>
    <col min="11275" max="11276" width="7.125" style="87" customWidth="1"/>
    <col min="11277" max="11277" width="4.125" style="87" customWidth="1"/>
    <col min="11278" max="11278" width="6.25" style="87" customWidth="1"/>
    <col min="11279" max="11279" width="3.875" style="87" customWidth="1"/>
    <col min="11280" max="11280" width="6.25" style="87" customWidth="1"/>
    <col min="11281" max="11281" width="8.75" style="87" customWidth="1"/>
    <col min="11282" max="11520" width="9" style="87"/>
    <col min="11521" max="11521" width="3.625" style="87" customWidth="1"/>
    <col min="11522" max="11522" width="4.625" style="87" customWidth="1"/>
    <col min="11523" max="11523" width="8.625" style="87" customWidth="1"/>
    <col min="11524" max="11524" width="3.625" style="87" customWidth="1"/>
    <col min="11525" max="11525" width="4.625" style="87" customWidth="1"/>
    <col min="11526" max="11526" width="8.625" style="87" customWidth="1"/>
    <col min="11527" max="11527" width="4" style="87" customWidth="1"/>
    <col min="11528" max="11528" width="5.5" style="87" customWidth="1"/>
    <col min="11529" max="11529" width="6" style="87" customWidth="1"/>
    <col min="11530" max="11530" width="3.375" style="87" customWidth="1"/>
    <col min="11531" max="11532" width="7.125" style="87" customWidth="1"/>
    <col min="11533" max="11533" width="4.125" style="87" customWidth="1"/>
    <col min="11534" max="11534" width="6.25" style="87" customWidth="1"/>
    <col min="11535" max="11535" width="3.875" style="87" customWidth="1"/>
    <col min="11536" max="11536" width="6.25" style="87" customWidth="1"/>
    <col min="11537" max="11537" width="8.75" style="87" customWidth="1"/>
    <col min="11538" max="11776" width="9" style="87"/>
    <col min="11777" max="11777" width="3.625" style="87" customWidth="1"/>
    <col min="11778" max="11778" width="4.625" style="87" customWidth="1"/>
    <col min="11779" max="11779" width="8.625" style="87" customWidth="1"/>
    <col min="11780" max="11780" width="3.625" style="87" customWidth="1"/>
    <col min="11781" max="11781" width="4.625" style="87" customWidth="1"/>
    <col min="11782" max="11782" width="8.625" style="87" customWidth="1"/>
    <col min="11783" max="11783" width="4" style="87" customWidth="1"/>
    <col min="11784" max="11784" width="5.5" style="87" customWidth="1"/>
    <col min="11785" max="11785" width="6" style="87" customWidth="1"/>
    <col min="11786" max="11786" width="3.375" style="87" customWidth="1"/>
    <col min="11787" max="11788" width="7.125" style="87" customWidth="1"/>
    <col min="11789" max="11789" width="4.125" style="87" customWidth="1"/>
    <col min="11790" max="11790" width="6.25" style="87" customWidth="1"/>
    <col min="11791" max="11791" width="3.875" style="87" customWidth="1"/>
    <col min="11792" max="11792" width="6.25" style="87" customWidth="1"/>
    <col min="11793" max="11793" width="8.75" style="87" customWidth="1"/>
    <col min="11794" max="12032" width="9" style="87"/>
    <col min="12033" max="12033" width="3.625" style="87" customWidth="1"/>
    <col min="12034" max="12034" width="4.625" style="87" customWidth="1"/>
    <col min="12035" max="12035" width="8.625" style="87" customWidth="1"/>
    <col min="12036" max="12036" width="3.625" style="87" customWidth="1"/>
    <col min="12037" max="12037" width="4.625" style="87" customWidth="1"/>
    <col min="12038" max="12038" width="8.625" style="87" customWidth="1"/>
    <col min="12039" max="12039" width="4" style="87" customWidth="1"/>
    <col min="12040" max="12040" width="5.5" style="87" customWidth="1"/>
    <col min="12041" max="12041" width="6" style="87" customWidth="1"/>
    <col min="12042" max="12042" width="3.375" style="87" customWidth="1"/>
    <col min="12043" max="12044" width="7.125" style="87" customWidth="1"/>
    <col min="12045" max="12045" width="4.125" style="87" customWidth="1"/>
    <col min="12046" max="12046" width="6.25" style="87" customWidth="1"/>
    <col min="12047" max="12047" width="3.875" style="87" customWidth="1"/>
    <col min="12048" max="12048" width="6.25" style="87" customWidth="1"/>
    <col min="12049" max="12049" width="8.75" style="87" customWidth="1"/>
    <col min="12050" max="12288" width="9" style="87"/>
    <col min="12289" max="12289" width="3.625" style="87" customWidth="1"/>
    <col min="12290" max="12290" width="4.625" style="87" customWidth="1"/>
    <col min="12291" max="12291" width="8.625" style="87" customWidth="1"/>
    <col min="12292" max="12292" width="3.625" style="87" customWidth="1"/>
    <col min="12293" max="12293" width="4.625" style="87" customWidth="1"/>
    <col min="12294" max="12294" width="8.625" style="87" customWidth="1"/>
    <col min="12295" max="12295" width="4" style="87" customWidth="1"/>
    <col min="12296" max="12296" width="5.5" style="87" customWidth="1"/>
    <col min="12297" max="12297" width="6" style="87" customWidth="1"/>
    <col min="12298" max="12298" width="3.375" style="87" customWidth="1"/>
    <col min="12299" max="12300" width="7.125" style="87" customWidth="1"/>
    <col min="12301" max="12301" width="4.125" style="87" customWidth="1"/>
    <col min="12302" max="12302" width="6.25" style="87" customWidth="1"/>
    <col min="12303" max="12303" width="3.875" style="87" customWidth="1"/>
    <col min="12304" max="12304" width="6.25" style="87" customWidth="1"/>
    <col min="12305" max="12305" width="8.75" style="87" customWidth="1"/>
    <col min="12306" max="12544" width="9" style="87"/>
    <col min="12545" max="12545" width="3.625" style="87" customWidth="1"/>
    <col min="12546" max="12546" width="4.625" style="87" customWidth="1"/>
    <col min="12547" max="12547" width="8.625" style="87" customWidth="1"/>
    <col min="12548" max="12548" width="3.625" style="87" customWidth="1"/>
    <col min="12549" max="12549" width="4.625" style="87" customWidth="1"/>
    <col min="12550" max="12550" width="8.625" style="87" customWidth="1"/>
    <col min="12551" max="12551" width="4" style="87" customWidth="1"/>
    <col min="12552" max="12552" width="5.5" style="87" customWidth="1"/>
    <col min="12553" max="12553" width="6" style="87" customWidth="1"/>
    <col min="12554" max="12554" width="3.375" style="87" customWidth="1"/>
    <col min="12555" max="12556" width="7.125" style="87" customWidth="1"/>
    <col min="12557" max="12557" width="4.125" style="87" customWidth="1"/>
    <col min="12558" max="12558" width="6.25" style="87" customWidth="1"/>
    <col min="12559" max="12559" width="3.875" style="87" customWidth="1"/>
    <col min="12560" max="12560" width="6.25" style="87" customWidth="1"/>
    <col min="12561" max="12561" width="8.75" style="87" customWidth="1"/>
    <col min="12562" max="12800" width="9" style="87"/>
    <col min="12801" max="12801" width="3.625" style="87" customWidth="1"/>
    <col min="12802" max="12802" width="4.625" style="87" customWidth="1"/>
    <col min="12803" max="12803" width="8.625" style="87" customWidth="1"/>
    <col min="12804" max="12804" width="3.625" style="87" customWidth="1"/>
    <col min="12805" max="12805" width="4.625" style="87" customWidth="1"/>
    <col min="12806" max="12806" width="8.625" style="87" customWidth="1"/>
    <col min="12807" max="12807" width="4" style="87" customWidth="1"/>
    <col min="12808" max="12808" width="5.5" style="87" customWidth="1"/>
    <col min="12809" max="12809" width="6" style="87" customWidth="1"/>
    <col min="12810" max="12810" width="3.375" style="87" customWidth="1"/>
    <col min="12811" max="12812" width="7.125" style="87" customWidth="1"/>
    <col min="12813" max="12813" width="4.125" style="87" customWidth="1"/>
    <col min="12814" max="12814" width="6.25" style="87" customWidth="1"/>
    <col min="12815" max="12815" width="3.875" style="87" customWidth="1"/>
    <col min="12816" max="12816" width="6.25" style="87" customWidth="1"/>
    <col min="12817" max="12817" width="8.75" style="87" customWidth="1"/>
    <col min="12818" max="13056" width="9" style="87"/>
    <col min="13057" max="13057" width="3.625" style="87" customWidth="1"/>
    <col min="13058" max="13058" width="4.625" style="87" customWidth="1"/>
    <col min="13059" max="13059" width="8.625" style="87" customWidth="1"/>
    <col min="13060" max="13060" width="3.625" style="87" customWidth="1"/>
    <col min="13061" max="13061" width="4.625" style="87" customWidth="1"/>
    <col min="13062" max="13062" width="8.625" style="87" customWidth="1"/>
    <col min="13063" max="13063" width="4" style="87" customWidth="1"/>
    <col min="13064" max="13064" width="5.5" style="87" customWidth="1"/>
    <col min="13065" max="13065" width="6" style="87" customWidth="1"/>
    <col min="13066" max="13066" width="3.375" style="87" customWidth="1"/>
    <col min="13067" max="13068" width="7.125" style="87" customWidth="1"/>
    <col min="13069" max="13069" width="4.125" style="87" customWidth="1"/>
    <col min="13070" max="13070" width="6.25" style="87" customWidth="1"/>
    <col min="13071" max="13071" width="3.875" style="87" customWidth="1"/>
    <col min="13072" max="13072" width="6.25" style="87" customWidth="1"/>
    <col min="13073" max="13073" width="8.75" style="87" customWidth="1"/>
    <col min="13074" max="13312" width="9" style="87"/>
    <col min="13313" max="13313" width="3.625" style="87" customWidth="1"/>
    <col min="13314" max="13314" width="4.625" style="87" customWidth="1"/>
    <col min="13315" max="13315" width="8.625" style="87" customWidth="1"/>
    <col min="13316" max="13316" width="3.625" style="87" customWidth="1"/>
    <col min="13317" max="13317" width="4.625" style="87" customWidth="1"/>
    <col min="13318" max="13318" width="8.625" style="87" customWidth="1"/>
    <col min="13319" max="13319" width="4" style="87" customWidth="1"/>
    <col min="13320" max="13320" width="5.5" style="87" customWidth="1"/>
    <col min="13321" max="13321" width="6" style="87" customWidth="1"/>
    <col min="13322" max="13322" width="3.375" style="87" customWidth="1"/>
    <col min="13323" max="13324" width="7.125" style="87" customWidth="1"/>
    <col min="13325" max="13325" width="4.125" style="87" customWidth="1"/>
    <col min="13326" max="13326" width="6.25" style="87" customWidth="1"/>
    <col min="13327" max="13327" width="3.875" style="87" customWidth="1"/>
    <col min="13328" max="13328" width="6.25" style="87" customWidth="1"/>
    <col min="13329" max="13329" width="8.75" style="87" customWidth="1"/>
    <col min="13330" max="13568" width="9" style="87"/>
    <col min="13569" max="13569" width="3.625" style="87" customWidth="1"/>
    <col min="13570" max="13570" width="4.625" style="87" customWidth="1"/>
    <col min="13571" max="13571" width="8.625" style="87" customWidth="1"/>
    <col min="13572" max="13572" width="3.625" style="87" customWidth="1"/>
    <col min="13573" max="13573" width="4.625" style="87" customWidth="1"/>
    <col min="13574" max="13574" width="8.625" style="87" customWidth="1"/>
    <col min="13575" max="13575" width="4" style="87" customWidth="1"/>
    <col min="13576" max="13576" width="5.5" style="87" customWidth="1"/>
    <col min="13577" max="13577" width="6" style="87" customWidth="1"/>
    <col min="13578" max="13578" width="3.375" style="87" customWidth="1"/>
    <col min="13579" max="13580" width="7.125" style="87" customWidth="1"/>
    <col min="13581" max="13581" width="4.125" style="87" customWidth="1"/>
    <col min="13582" max="13582" width="6.25" style="87" customWidth="1"/>
    <col min="13583" max="13583" width="3.875" style="87" customWidth="1"/>
    <col min="13584" max="13584" width="6.25" style="87" customWidth="1"/>
    <col min="13585" max="13585" width="8.75" style="87" customWidth="1"/>
    <col min="13586" max="13824" width="9" style="87"/>
    <col min="13825" max="13825" width="3.625" style="87" customWidth="1"/>
    <col min="13826" max="13826" width="4.625" style="87" customWidth="1"/>
    <col min="13827" max="13827" width="8.625" style="87" customWidth="1"/>
    <col min="13828" max="13828" width="3.625" style="87" customWidth="1"/>
    <col min="13829" max="13829" width="4.625" style="87" customWidth="1"/>
    <col min="13830" max="13830" width="8.625" style="87" customWidth="1"/>
    <col min="13831" max="13831" width="4" style="87" customWidth="1"/>
    <col min="13832" max="13832" width="5.5" style="87" customWidth="1"/>
    <col min="13833" max="13833" width="6" style="87" customWidth="1"/>
    <col min="13834" max="13834" width="3.375" style="87" customWidth="1"/>
    <col min="13835" max="13836" width="7.125" style="87" customWidth="1"/>
    <col min="13837" max="13837" width="4.125" style="87" customWidth="1"/>
    <col min="13838" max="13838" width="6.25" style="87" customWidth="1"/>
    <col min="13839" max="13839" width="3.875" style="87" customWidth="1"/>
    <col min="13840" max="13840" width="6.25" style="87" customWidth="1"/>
    <col min="13841" max="13841" width="8.75" style="87" customWidth="1"/>
    <col min="13842" max="14080" width="9" style="87"/>
    <col min="14081" max="14081" width="3.625" style="87" customWidth="1"/>
    <col min="14082" max="14082" width="4.625" style="87" customWidth="1"/>
    <col min="14083" max="14083" width="8.625" style="87" customWidth="1"/>
    <col min="14084" max="14084" width="3.625" style="87" customWidth="1"/>
    <col min="14085" max="14085" width="4.625" style="87" customWidth="1"/>
    <col min="14086" max="14086" width="8.625" style="87" customWidth="1"/>
    <col min="14087" max="14087" width="4" style="87" customWidth="1"/>
    <col min="14088" max="14088" width="5.5" style="87" customWidth="1"/>
    <col min="14089" max="14089" width="6" style="87" customWidth="1"/>
    <col min="14090" max="14090" width="3.375" style="87" customWidth="1"/>
    <col min="14091" max="14092" width="7.125" style="87" customWidth="1"/>
    <col min="14093" max="14093" width="4.125" style="87" customWidth="1"/>
    <col min="14094" max="14094" width="6.25" style="87" customWidth="1"/>
    <col min="14095" max="14095" width="3.875" style="87" customWidth="1"/>
    <col min="14096" max="14096" width="6.25" style="87" customWidth="1"/>
    <col min="14097" max="14097" width="8.75" style="87" customWidth="1"/>
    <col min="14098" max="14336" width="9" style="87"/>
    <col min="14337" max="14337" width="3.625" style="87" customWidth="1"/>
    <col min="14338" max="14338" width="4.625" style="87" customWidth="1"/>
    <col min="14339" max="14339" width="8.625" style="87" customWidth="1"/>
    <col min="14340" max="14340" width="3.625" style="87" customWidth="1"/>
    <col min="14341" max="14341" width="4.625" style="87" customWidth="1"/>
    <col min="14342" max="14342" width="8.625" style="87" customWidth="1"/>
    <col min="14343" max="14343" width="4" style="87" customWidth="1"/>
    <col min="14344" max="14344" width="5.5" style="87" customWidth="1"/>
    <col min="14345" max="14345" width="6" style="87" customWidth="1"/>
    <col min="14346" max="14346" width="3.375" style="87" customWidth="1"/>
    <col min="14347" max="14348" width="7.125" style="87" customWidth="1"/>
    <col min="14349" max="14349" width="4.125" style="87" customWidth="1"/>
    <col min="14350" max="14350" width="6.25" style="87" customWidth="1"/>
    <col min="14351" max="14351" width="3.875" style="87" customWidth="1"/>
    <col min="14352" max="14352" width="6.25" style="87" customWidth="1"/>
    <col min="14353" max="14353" width="8.75" style="87" customWidth="1"/>
    <col min="14354" max="14592" width="9" style="87"/>
    <col min="14593" max="14593" width="3.625" style="87" customWidth="1"/>
    <col min="14594" max="14594" width="4.625" style="87" customWidth="1"/>
    <col min="14595" max="14595" width="8.625" style="87" customWidth="1"/>
    <col min="14596" max="14596" width="3.625" style="87" customWidth="1"/>
    <col min="14597" max="14597" width="4.625" style="87" customWidth="1"/>
    <col min="14598" max="14598" width="8.625" style="87" customWidth="1"/>
    <col min="14599" max="14599" width="4" style="87" customWidth="1"/>
    <col min="14600" max="14600" width="5.5" style="87" customWidth="1"/>
    <col min="14601" max="14601" width="6" style="87" customWidth="1"/>
    <col min="14602" max="14602" width="3.375" style="87" customWidth="1"/>
    <col min="14603" max="14604" width="7.125" style="87" customWidth="1"/>
    <col min="14605" max="14605" width="4.125" style="87" customWidth="1"/>
    <col min="14606" max="14606" width="6.25" style="87" customWidth="1"/>
    <col min="14607" max="14607" width="3.875" style="87" customWidth="1"/>
    <col min="14608" max="14608" width="6.25" style="87" customWidth="1"/>
    <col min="14609" max="14609" width="8.75" style="87" customWidth="1"/>
    <col min="14610" max="14848" width="9" style="87"/>
    <col min="14849" max="14849" width="3.625" style="87" customWidth="1"/>
    <col min="14850" max="14850" width="4.625" style="87" customWidth="1"/>
    <col min="14851" max="14851" width="8.625" style="87" customWidth="1"/>
    <col min="14852" max="14852" width="3.625" style="87" customWidth="1"/>
    <col min="14853" max="14853" width="4.625" style="87" customWidth="1"/>
    <col min="14854" max="14854" width="8.625" style="87" customWidth="1"/>
    <col min="14855" max="14855" width="4" style="87" customWidth="1"/>
    <col min="14856" max="14856" width="5.5" style="87" customWidth="1"/>
    <col min="14857" max="14857" width="6" style="87" customWidth="1"/>
    <col min="14858" max="14858" width="3.375" style="87" customWidth="1"/>
    <col min="14859" max="14860" width="7.125" style="87" customWidth="1"/>
    <col min="14861" max="14861" width="4.125" style="87" customWidth="1"/>
    <col min="14862" max="14862" width="6.25" style="87" customWidth="1"/>
    <col min="14863" max="14863" width="3.875" style="87" customWidth="1"/>
    <col min="14864" max="14864" width="6.25" style="87" customWidth="1"/>
    <col min="14865" max="14865" width="8.75" style="87" customWidth="1"/>
    <col min="14866" max="15104" width="9" style="87"/>
    <col min="15105" max="15105" width="3.625" style="87" customWidth="1"/>
    <col min="15106" max="15106" width="4.625" style="87" customWidth="1"/>
    <col min="15107" max="15107" width="8.625" style="87" customWidth="1"/>
    <col min="15108" max="15108" width="3.625" style="87" customWidth="1"/>
    <col min="15109" max="15109" width="4.625" style="87" customWidth="1"/>
    <col min="15110" max="15110" width="8.625" style="87" customWidth="1"/>
    <col min="15111" max="15111" width="4" style="87" customWidth="1"/>
    <col min="15112" max="15112" width="5.5" style="87" customWidth="1"/>
    <col min="15113" max="15113" width="6" style="87" customWidth="1"/>
    <col min="15114" max="15114" width="3.375" style="87" customWidth="1"/>
    <col min="15115" max="15116" width="7.125" style="87" customWidth="1"/>
    <col min="15117" max="15117" width="4.125" style="87" customWidth="1"/>
    <col min="15118" max="15118" width="6.25" style="87" customWidth="1"/>
    <col min="15119" max="15119" width="3.875" style="87" customWidth="1"/>
    <col min="15120" max="15120" width="6.25" style="87" customWidth="1"/>
    <col min="15121" max="15121" width="8.75" style="87" customWidth="1"/>
    <col min="15122" max="15360" width="9" style="87"/>
    <col min="15361" max="15361" width="3.625" style="87" customWidth="1"/>
    <col min="15362" max="15362" width="4.625" style="87" customWidth="1"/>
    <col min="15363" max="15363" width="8.625" style="87" customWidth="1"/>
    <col min="15364" max="15364" width="3.625" style="87" customWidth="1"/>
    <col min="15365" max="15365" width="4.625" style="87" customWidth="1"/>
    <col min="15366" max="15366" width="8.625" style="87" customWidth="1"/>
    <col min="15367" max="15367" width="4" style="87" customWidth="1"/>
    <col min="15368" max="15368" width="5.5" style="87" customWidth="1"/>
    <col min="15369" max="15369" width="6" style="87" customWidth="1"/>
    <col min="15370" max="15370" width="3.375" style="87" customWidth="1"/>
    <col min="15371" max="15372" width="7.125" style="87" customWidth="1"/>
    <col min="15373" max="15373" width="4.125" style="87" customWidth="1"/>
    <col min="15374" max="15374" width="6.25" style="87" customWidth="1"/>
    <col min="15375" max="15375" width="3.875" style="87" customWidth="1"/>
    <col min="15376" max="15376" width="6.25" style="87" customWidth="1"/>
    <col min="15377" max="15377" width="8.75" style="87" customWidth="1"/>
    <col min="15378" max="15616" width="9" style="87"/>
    <col min="15617" max="15617" width="3.625" style="87" customWidth="1"/>
    <col min="15618" max="15618" width="4.625" style="87" customWidth="1"/>
    <col min="15619" max="15619" width="8.625" style="87" customWidth="1"/>
    <col min="15620" max="15620" width="3.625" style="87" customWidth="1"/>
    <col min="15621" max="15621" width="4.625" style="87" customWidth="1"/>
    <col min="15622" max="15622" width="8.625" style="87" customWidth="1"/>
    <col min="15623" max="15623" width="4" style="87" customWidth="1"/>
    <col min="15624" max="15624" width="5.5" style="87" customWidth="1"/>
    <col min="15625" max="15625" width="6" style="87" customWidth="1"/>
    <col min="15626" max="15626" width="3.375" style="87" customWidth="1"/>
    <col min="15627" max="15628" width="7.125" style="87" customWidth="1"/>
    <col min="15629" max="15629" width="4.125" style="87" customWidth="1"/>
    <col min="15630" max="15630" width="6.25" style="87" customWidth="1"/>
    <col min="15631" max="15631" width="3.875" style="87" customWidth="1"/>
    <col min="15632" max="15632" width="6.25" style="87" customWidth="1"/>
    <col min="15633" max="15633" width="8.75" style="87" customWidth="1"/>
    <col min="15634" max="15872" width="9" style="87"/>
    <col min="15873" max="15873" width="3.625" style="87" customWidth="1"/>
    <col min="15874" max="15874" width="4.625" style="87" customWidth="1"/>
    <col min="15875" max="15875" width="8.625" style="87" customWidth="1"/>
    <col min="15876" max="15876" width="3.625" style="87" customWidth="1"/>
    <col min="15877" max="15877" width="4.625" style="87" customWidth="1"/>
    <col min="15878" max="15878" width="8.625" style="87" customWidth="1"/>
    <col min="15879" max="15879" width="4" style="87" customWidth="1"/>
    <col min="15880" max="15880" width="5.5" style="87" customWidth="1"/>
    <col min="15881" max="15881" width="6" style="87" customWidth="1"/>
    <col min="15882" max="15882" width="3.375" style="87" customWidth="1"/>
    <col min="15883" max="15884" width="7.125" style="87" customWidth="1"/>
    <col min="15885" max="15885" width="4.125" style="87" customWidth="1"/>
    <col min="15886" max="15886" width="6.25" style="87" customWidth="1"/>
    <col min="15887" max="15887" width="3.875" style="87" customWidth="1"/>
    <col min="15888" max="15888" width="6.25" style="87" customWidth="1"/>
    <col min="15889" max="15889" width="8.75" style="87" customWidth="1"/>
    <col min="15890" max="16128" width="9" style="87"/>
    <col min="16129" max="16129" width="3.625" style="87" customWidth="1"/>
    <col min="16130" max="16130" width="4.625" style="87" customWidth="1"/>
    <col min="16131" max="16131" width="8.625" style="87" customWidth="1"/>
    <col min="16132" max="16132" width="3.625" style="87" customWidth="1"/>
    <col min="16133" max="16133" width="4.625" style="87" customWidth="1"/>
    <col min="16134" max="16134" width="8.625" style="87" customWidth="1"/>
    <col min="16135" max="16135" width="4" style="87" customWidth="1"/>
    <col min="16136" max="16136" width="5.5" style="87" customWidth="1"/>
    <col min="16137" max="16137" width="6" style="87" customWidth="1"/>
    <col min="16138" max="16138" width="3.375" style="87" customWidth="1"/>
    <col min="16139" max="16140" width="7.125" style="87" customWidth="1"/>
    <col min="16141" max="16141" width="4.125" style="87" customWidth="1"/>
    <col min="16142" max="16142" width="6.25" style="87" customWidth="1"/>
    <col min="16143" max="16143" width="3.875" style="87" customWidth="1"/>
    <col min="16144" max="16144" width="6.25" style="87" customWidth="1"/>
    <col min="16145" max="16145" width="8.75" style="87" customWidth="1"/>
    <col min="16146" max="16384" width="9" style="87"/>
  </cols>
  <sheetData>
    <row r="1" spans="1:16" ht="18.75" x14ac:dyDescent="0.15">
      <c r="A1" s="86" t="s">
        <v>227</v>
      </c>
    </row>
    <row r="2" spans="1:16" ht="12.6" customHeight="1" x14ac:dyDescent="0.15">
      <c r="A2" s="86"/>
    </row>
    <row r="3" spans="1:16" ht="12.6" customHeight="1" x14ac:dyDescent="0.15">
      <c r="A3" s="88" t="s">
        <v>44</v>
      </c>
      <c r="B3" s="88"/>
      <c r="C3" s="88"/>
      <c r="D3" s="88"/>
      <c r="E3" s="88"/>
      <c r="F3" s="88"/>
      <c r="G3" s="88"/>
      <c r="H3" s="88"/>
      <c r="K3" s="89" t="s">
        <v>45</v>
      </c>
      <c r="L3" s="89"/>
      <c r="M3" s="89"/>
      <c r="N3" s="89"/>
      <c r="O3" s="89"/>
      <c r="P3" s="89"/>
    </row>
    <row r="4" spans="1:16" ht="12.6" customHeight="1" x14ac:dyDescent="0.15">
      <c r="A4" s="88"/>
      <c r="B4" s="88"/>
      <c r="C4" s="88"/>
      <c r="D4" s="88"/>
      <c r="E4" s="88"/>
      <c r="F4" s="88"/>
      <c r="G4" s="88"/>
      <c r="H4" s="88"/>
      <c r="I4" s="90"/>
      <c r="K4" s="89"/>
      <c r="L4" s="89"/>
      <c r="M4" s="89"/>
      <c r="N4" s="89"/>
      <c r="O4" s="89"/>
      <c r="P4" s="89"/>
    </row>
    <row r="5" spans="1:16" ht="12.6" customHeight="1" x14ac:dyDescent="0.15">
      <c r="A5" s="91" t="s">
        <v>46</v>
      </c>
      <c r="B5" s="91"/>
      <c r="C5" s="91"/>
      <c r="D5" s="91"/>
      <c r="E5" s="91"/>
      <c r="F5" s="91"/>
      <c r="G5" s="91"/>
      <c r="H5" s="91"/>
      <c r="I5" s="91"/>
    </row>
    <row r="6" spans="1:16" ht="12.6" customHeight="1" x14ac:dyDescent="0.15">
      <c r="A6" s="92" t="s">
        <v>47</v>
      </c>
      <c r="B6" s="93"/>
      <c r="C6" s="94" t="s">
        <v>48</v>
      </c>
      <c r="D6" s="92" t="s">
        <v>49</v>
      </c>
      <c r="E6" s="93"/>
      <c r="F6" s="94" t="s">
        <v>50</v>
      </c>
      <c r="K6" s="95"/>
      <c r="L6" s="96"/>
      <c r="M6" s="95" t="s">
        <v>51</v>
      </c>
      <c r="N6" s="96"/>
      <c r="O6" s="95" t="s">
        <v>228</v>
      </c>
      <c r="P6" s="96"/>
    </row>
    <row r="7" spans="1:16" ht="12.6" customHeight="1" x14ac:dyDescent="0.15">
      <c r="A7" s="92" t="s">
        <v>53</v>
      </c>
      <c r="B7" s="93"/>
      <c r="C7" s="94" t="s">
        <v>54</v>
      </c>
      <c r="D7" s="92" t="s">
        <v>55</v>
      </c>
      <c r="E7" s="93"/>
      <c r="F7" s="94" t="s">
        <v>56</v>
      </c>
      <c r="K7" s="95" t="s">
        <v>47</v>
      </c>
      <c r="L7" s="96"/>
      <c r="M7" s="97" t="s">
        <v>57</v>
      </c>
      <c r="N7" s="98" t="str">
        <f>H18</f>
        <v/>
      </c>
      <c r="O7" s="97" t="s">
        <v>58</v>
      </c>
      <c r="P7" s="98" t="str">
        <f>H20</f>
        <v/>
      </c>
    </row>
    <row r="8" spans="1:16" ht="12.6" customHeight="1" x14ac:dyDescent="0.15">
      <c r="A8" s="92" t="s">
        <v>59</v>
      </c>
      <c r="B8" s="93"/>
      <c r="C8" s="94" t="s">
        <v>60</v>
      </c>
      <c r="D8" s="92" t="s">
        <v>61</v>
      </c>
      <c r="E8" s="93"/>
      <c r="F8" s="94" t="s">
        <v>62</v>
      </c>
      <c r="K8" s="95" t="s">
        <v>53</v>
      </c>
      <c r="L8" s="96"/>
      <c r="M8" s="97" t="s">
        <v>63</v>
      </c>
      <c r="N8" s="98" t="str">
        <f>H22</f>
        <v/>
      </c>
      <c r="O8" s="97" t="s">
        <v>64</v>
      </c>
      <c r="P8" s="98" t="str">
        <f>H24</f>
        <v/>
      </c>
    </row>
    <row r="9" spans="1:16" ht="12.6" customHeight="1" x14ac:dyDescent="0.15">
      <c r="A9" s="92" t="s">
        <v>65</v>
      </c>
      <c r="B9" s="93"/>
      <c r="C9" s="94" t="s">
        <v>66</v>
      </c>
      <c r="D9" s="92" t="s">
        <v>67</v>
      </c>
      <c r="E9" s="93"/>
      <c r="F9" s="94" t="s">
        <v>68</v>
      </c>
      <c r="K9" s="95" t="s">
        <v>59</v>
      </c>
      <c r="L9" s="96"/>
      <c r="M9" s="97" t="s">
        <v>69</v>
      </c>
      <c r="N9" s="98" t="str">
        <f>H26</f>
        <v/>
      </c>
      <c r="O9" s="97" t="s">
        <v>70</v>
      </c>
      <c r="P9" s="98" t="str">
        <f>H28</f>
        <v/>
      </c>
    </row>
    <row r="10" spans="1:16" ht="12.6" customHeight="1" x14ac:dyDescent="0.15">
      <c r="A10" s="92" t="s">
        <v>71</v>
      </c>
      <c r="B10" s="93"/>
      <c r="C10" s="94" t="s">
        <v>72</v>
      </c>
      <c r="D10" s="92" t="s">
        <v>73</v>
      </c>
      <c r="E10" s="93"/>
      <c r="F10" s="94" t="s">
        <v>74</v>
      </c>
      <c r="G10" s="100"/>
      <c r="K10" s="95" t="s">
        <v>65</v>
      </c>
      <c r="L10" s="96"/>
      <c r="M10" s="97" t="s">
        <v>75</v>
      </c>
      <c r="N10" s="98" t="str">
        <f>H30</f>
        <v/>
      </c>
      <c r="O10" s="97" t="s">
        <v>76</v>
      </c>
      <c r="P10" s="98" t="str">
        <f>H32</f>
        <v/>
      </c>
    </row>
    <row r="11" spans="1:16" ht="12.6" customHeight="1" x14ac:dyDescent="0.15">
      <c r="A11" s="92" t="s">
        <v>77</v>
      </c>
      <c r="B11" s="93"/>
      <c r="C11" s="101" t="s">
        <v>78</v>
      </c>
      <c r="D11" s="102"/>
      <c r="E11" s="103"/>
      <c r="F11" s="103"/>
      <c r="G11" s="104"/>
      <c r="K11" s="95" t="s">
        <v>71</v>
      </c>
      <c r="L11" s="96"/>
      <c r="M11" s="97" t="s">
        <v>79</v>
      </c>
      <c r="N11" s="98" t="str">
        <f>H34</f>
        <v/>
      </c>
      <c r="O11" s="97" t="s">
        <v>80</v>
      </c>
      <c r="P11" s="98" t="str">
        <f>H36</f>
        <v/>
      </c>
    </row>
    <row r="12" spans="1:16" ht="12.6" customHeight="1" x14ac:dyDescent="0.15">
      <c r="K12" s="95" t="s">
        <v>77</v>
      </c>
      <c r="L12" s="96"/>
      <c r="M12" s="97" t="s">
        <v>81</v>
      </c>
      <c r="N12" s="98" t="str">
        <f>H38</f>
        <v/>
      </c>
      <c r="O12" s="97" t="s">
        <v>82</v>
      </c>
      <c r="P12" s="98" t="str">
        <f>H40</f>
        <v/>
      </c>
    </row>
    <row r="13" spans="1:16" ht="12.6" customHeight="1" x14ac:dyDescent="0.15">
      <c r="A13" s="105" t="s">
        <v>229</v>
      </c>
      <c r="B13" s="105"/>
      <c r="C13" s="105"/>
      <c r="D13" s="105"/>
      <c r="E13" s="105"/>
      <c r="F13" s="105"/>
      <c r="G13" s="105"/>
      <c r="H13" s="105"/>
      <c r="I13" s="105"/>
      <c r="K13" s="95" t="s">
        <v>49</v>
      </c>
      <c r="L13" s="96"/>
      <c r="M13" s="97" t="s">
        <v>84</v>
      </c>
      <c r="N13" s="98" t="str">
        <f>H42</f>
        <v/>
      </c>
      <c r="O13" s="97" t="s">
        <v>85</v>
      </c>
      <c r="P13" s="98" t="str">
        <f>H44</f>
        <v/>
      </c>
    </row>
    <row r="14" spans="1:16" ht="12.6" customHeight="1" x14ac:dyDescent="0.15">
      <c r="A14" s="105"/>
      <c r="B14" s="105"/>
      <c r="C14" s="105"/>
      <c r="D14" s="105"/>
      <c r="E14" s="105"/>
      <c r="F14" s="105"/>
      <c r="G14" s="105"/>
      <c r="H14" s="105"/>
      <c r="I14" s="105"/>
      <c r="K14" s="95" t="s">
        <v>55</v>
      </c>
      <c r="L14" s="96"/>
      <c r="M14" s="97" t="s">
        <v>86</v>
      </c>
      <c r="N14" s="98" t="str">
        <f>H46</f>
        <v/>
      </c>
      <c r="O14" s="97" t="s">
        <v>87</v>
      </c>
      <c r="P14" s="98" t="str">
        <f>H48</f>
        <v/>
      </c>
    </row>
    <row r="15" spans="1:16" ht="12.6" customHeight="1" x14ac:dyDescent="0.15">
      <c r="A15" s="105"/>
      <c r="B15" s="105"/>
      <c r="C15" s="105"/>
      <c r="D15" s="105"/>
      <c r="E15" s="105"/>
      <c r="F15" s="105"/>
      <c r="G15" s="105"/>
      <c r="H15" s="105"/>
      <c r="I15" s="105"/>
      <c r="K15" s="95" t="s">
        <v>61</v>
      </c>
      <c r="L15" s="96"/>
      <c r="M15" s="97" t="s">
        <v>88</v>
      </c>
      <c r="N15" s="98" t="str">
        <f>H50</f>
        <v/>
      </c>
      <c r="O15" s="97" t="s">
        <v>89</v>
      </c>
      <c r="P15" s="98" t="str">
        <f>H52</f>
        <v/>
      </c>
    </row>
    <row r="16" spans="1:16" ht="12.6" customHeight="1" thickBot="1" x14ac:dyDescent="0.2">
      <c r="A16" s="106" t="s">
        <v>90</v>
      </c>
      <c r="B16" s="104"/>
      <c r="C16" s="104"/>
      <c r="D16" s="104"/>
      <c r="E16" s="104"/>
      <c r="F16" s="104"/>
      <c r="G16" s="104"/>
      <c r="H16" s="104"/>
      <c r="K16" s="95" t="s">
        <v>67</v>
      </c>
      <c r="L16" s="96"/>
      <c r="M16" s="97" t="s">
        <v>91</v>
      </c>
      <c r="N16" s="98" t="str">
        <f>H54</f>
        <v/>
      </c>
      <c r="O16" s="97" t="s">
        <v>92</v>
      </c>
      <c r="P16" s="98" t="str">
        <f>H56</f>
        <v/>
      </c>
    </row>
    <row r="17" spans="1:16" ht="12.6" customHeight="1" thickBot="1" x14ac:dyDescent="0.2">
      <c r="A17" s="107" t="s">
        <v>47</v>
      </c>
      <c r="B17" s="108" t="s">
        <v>230</v>
      </c>
      <c r="C17" s="109"/>
      <c r="D17" s="109"/>
      <c r="E17" s="110"/>
      <c r="F17" s="111" t="s">
        <v>94</v>
      </c>
      <c r="G17" s="112"/>
      <c r="H17" s="113"/>
      <c r="I17" s="114" t="s">
        <v>95</v>
      </c>
      <c r="K17" s="115" t="s">
        <v>73</v>
      </c>
      <c r="L17" s="116"/>
      <c r="M17" s="117" t="s">
        <v>96</v>
      </c>
      <c r="N17" s="118" t="str">
        <f>H58</f>
        <v/>
      </c>
      <c r="O17" s="117" t="s">
        <v>97</v>
      </c>
      <c r="P17" s="118" t="str">
        <f>H60</f>
        <v/>
      </c>
    </row>
    <row r="18" spans="1:16" ht="12.6" customHeight="1" thickTop="1" x14ac:dyDescent="0.15">
      <c r="A18" s="119"/>
      <c r="B18" s="120" t="s">
        <v>98</v>
      </c>
      <c r="C18" s="121"/>
      <c r="D18" s="121"/>
      <c r="E18" s="122"/>
      <c r="F18" s="123" t="s">
        <v>99</v>
      </c>
      <c r="G18" s="124"/>
      <c r="H18" s="125" t="str">
        <f>IF(B6&lt;&gt;"",ROUNDDOWN(H17/B6,1),"")</f>
        <v/>
      </c>
      <c r="I18" s="126" t="s">
        <v>100</v>
      </c>
      <c r="K18" s="127" t="s">
        <v>6</v>
      </c>
      <c r="L18" s="128"/>
      <c r="M18" s="129" t="s">
        <v>101</v>
      </c>
      <c r="N18" s="130" t="str">
        <f>IF((SUM(N7:N17))&lt;&gt;0,SUM(N7:N17),"")</f>
        <v/>
      </c>
      <c r="O18" s="129" t="s">
        <v>102</v>
      </c>
      <c r="P18" s="130" t="str">
        <f>IF((SUM(P7:P17))&lt;&gt;0,SUM(P7:P17),"")</f>
        <v/>
      </c>
    </row>
    <row r="19" spans="1:16" ht="12.6" customHeight="1" x14ac:dyDescent="0.15">
      <c r="A19" s="119"/>
      <c r="B19" s="211" t="s">
        <v>231</v>
      </c>
      <c r="C19" s="212"/>
      <c r="D19" s="212"/>
      <c r="E19" s="213"/>
      <c r="F19" s="123" t="s">
        <v>104</v>
      </c>
      <c r="G19" s="124"/>
      <c r="H19" s="93"/>
      <c r="I19" s="126" t="s">
        <v>95</v>
      </c>
    </row>
    <row r="20" spans="1:16" ht="12.6" customHeight="1" thickBot="1" x14ac:dyDescent="0.2">
      <c r="A20" s="131"/>
      <c r="B20" s="132" t="s">
        <v>98</v>
      </c>
      <c r="C20" s="133"/>
      <c r="D20" s="133"/>
      <c r="E20" s="134"/>
      <c r="F20" s="135" t="s">
        <v>105</v>
      </c>
      <c r="G20" s="136"/>
      <c r="H20" s="125" t="str">
        <f>IF(B6&lt;&gt;"",ROUNDDOWN(H19/B6,1),"")</f>
        <v/>
      </c>
      <c r="I20" s="137" t="s">
        <v>106</v>
      </c>
      <c r="M20" s="138" t="s">
        <v>107</v>
      </c>
      <c r="N20" s="138"/>
      <c r="O20" s="138" t="s">
        <v>108</v>
      </c>
      <c r="P20" s="138"/>
    </row>
    <row r="21" spans="1:16" ht="12.6" customHeight="1" thickBot="1" x14ac:dyDescent="0.2">
      <c r="A21" s="107" t="s">
        <v>53</v>
      </c>
      <c r="B21" s="108" t="s">
        <v>230</v>
      </c>
      <c r="C21" s="109"/>
      <c r="D21" s="109"/>
      <c r="E21" s="110"/>
      <c r="F21" s="111" t="s">
        <v>109</v>
      </c>
      <c r="G21" s="112"/>
      <c r="H21" s="113"/>
      <c r="I21" s="114" t="s">
        <v>95</v>
      </c>
    </row>
    <row r="22" spans="1:16" ht="12.6" customHeight="1" thickTop="1" thickBot="1" x14ac:dyDescent="0.2">
      <c r="A22" s="119"/>
      <c r="B22" s="120" t="s">
        <v>98</v>
      </c>
      <c r="C22" s="121"/>
      <c r="D22" s="121"/>
      <c r="E22" s="122"/>
      <c r="F22" s="123" t="s">
        <v>110</v>
      </c>
      <c r="G22" s="124"/>
      <c r="H22" s="125" t="str">
        <f>IF(B7&lt;&gt;"",ROUNDDOWN(H21/B7,1),"")</f>
        <v/>
      </c>
      <c r="I22" s="126" t="s">
        <v>111</v>
      </c>
      <c r="K22" s="95" t="s">
        <v>112</v>
      </c>
      <c r="L22" s="96"/>
      <c r="M22" s="139" t="s">
        <v>113</v>
      </c>
      <c r="N22" s="140" t="str">
        <f>IF(SUM(N7:N17)&lt;&gt;0,ROUNDDOWN(AVERAGE(N7:N17),1),"")</f>
        <v/>
      </c>
      <c r="O22" s="87" t="s">
        <v>114</v>
      </c>
      <c r="P22" s="140" t="str">
        <f>IF(SUM(P7:P17)&lt;&gt;0,ROUNDDOWN(AVERAGE(P7:P17),1),"")</f>
        <v/>
      </c>
    </row>
    <row r="23" spans="1:16" ht="12.6" customHeight="1" thickTop="1" x14ac:dyDescent="0.15">
      <c r="A23" s="119"/>
      <c r="B23" s="211" t="s">
        <v>231</v>
      </c>
      <c r="C23" s="212"/>
      <c r="D23" s="212"/>
      <c r="E23" s="213"/>
      <c r="F23" s="123" t="s">
        <v>115</v>
      </c>
      <c r="G23" s="124"/>
      <c r="H23" s="93"/>
      <c r="I23" s="126" t="s">
        <v>95</v>
      </c>
      <c r="K23" s="141" t="s">
        <v>116</v>
      </c>
      <c r="L23" s="141"/>
      <c r="M23" s="142"/>
      <c r="N23" s="143"/>
      <c r="O23" s="143"/>
      <c r="P23" s="143"/>
    </row>
    <row r="24" spans="1:16" ht="12.6" customHeight="1" thickBot="1" x14ac:dyDescent="0.2">
      <c r="A24" s="131"/>
      <c r="B24" s="132" t="s">
        <v>98</v>
      </c>
      <c r="C24" s="133"/>
      <c r="D24" s="133"/>
      <c r="E24" s="134"/>
      <c r="F24" s="135" t="s">
        <v>117</v>
      </c>
      <c r="G24" s="136"/>
      <c r="H24" s="125" t="str">
        <f>IF(B7&lt;&gt;"",ROUNDDOWN(H23/B7,1),"")</f>
        <v/>
      </c>
      <c r="I24" s="137" t="s">
        <v>118</v>
      </c>
      <c r="M24" s="144"/>
    </row>
    <row r="25" spans="1:16" ht="12.6" customHeight="1" thickBot="1" x14ac:dyDescent="0.2">
      <c r="A25" s="107" t="s">
        <v>59</v>
      </c>
      <c r="B25" s="108" t="s">
        <v>230</v>
      </c>
      <c r="C25" s="109"/>
      <c r="D25" s="109"/>
      <c r="E25" s="110"/>
      <c r="F25" s="111" t="s">
        <v>119</v>
      </c>
      <c r="G25" s="112"/>
      <c r="H25" s="113"/>
      <c r="I25" s="114" t="s">
        <v>95</v>
      </c>
    </row>
    <row r="26" spans="1:16" ht="12.6" customHeight="1" thickTop="1" thickBot="1" x14ac:dyDescent="0.2">
      <c r="A26" s="119"/>
      <c r="B26" s="120" t="s">
        <v>98</v>
      </c>
      <c r="C26" s="121"/>
      <c r="D26" s="121"/>
      <c r="E26" s="122"/>
      <c r="F26" s="123" t="s">
        <v>120</v>
      </c>
      <c r="G26" s="124"/>
      <c r="H26" s="125" t="str">
        <f>IF(B8&lt;&gt;"",ROUNDDOWN(H25/B8,1),"")</f>
        <v/>
      </c>
      <c r="I26" s="126" t="s">
        <v>121</v>
      </c>
      <c r="K26" s="145" t="s">
        <v>122</v>
      </c>
      <c r="L26" s="140" t="str">
        <f>P22</f>
        <v/>
      </c>
      <c r="M26" s="144" t="s">
        <v>5</v>
      </c>
    </row>
    <row r="27" spans="1:16" ht="12.6" customHeight="1" thickTop="1" thickBot="1" x14ac:dyDescent="0.2">
      <c r="A27" s="119"/>
      <c r="B27" s="211" t="s">
        <v>231</v>
      </c>
      <c r="C27" s="212"/>
      <c r="D27" s="212"/>
      <c r="E27" s="213"/>
      <c r="F27" s="123" t="s">
        <v>123</v>
      </c>
      <c r="G27" s="124"/>
      <c r="H27" s="93"/>
      <c r="I27" s="126" t="s">
        <v>95</v>
      </c>
      <c r="N27" s="145" t="s">
        <v>124</v>
      </c>
      <c r="O27" s="146" t="str">
        <f>IF(L26&lt;&gt;"",ROUNDDOWN(((L26/L28)*100),0),"")</f>
        <v/>
      </c>
      <c r="P27" s="139" t="s">
        <v>125</v>
      </c>
    </row>
    <row r="28" spans="1:16" ht="12.6" customHeight="1" thickTop="1" thickBot="1" x14ac:dyDescent="0.2">
      <c r="A28" s="131"/>
      <c r="B28" s="132" t="s">
        <v>98</v>
      </c>
      <c r="C28" s="133"/>
      <c r="D28" s="133"/>
      <c r="E28" s="134"/>
      <c r="F28" s="135" t="s">
        <v>126</v>
      </c>
      <c r="G28" s="136"/>
      <c r="H28" s="125" t="str">
        <f>IF(B8&lt;&gt;"",ROUNDDOWN(H27/B8,1),"")</f>
        <v/>
      </c>
      <c r="I28" s="137" t="s">
        <v>127</v>
      </c>
      <c r="K28" s="145" t="s">
        <v>128</v>
      </c>
      <c r="L28" s="140" t="str">
        <f>N22</f>
        <v/>
      </c>
      <c r="M28" s="87" t="s">
        <v>5</v>
      </c>
    </row>
    <row r="29" spans="1:16" ht="12.6" customHeight="1" x14ac:dyDescent="0.15">
      <c r="A29" s="107" t="s">
        <v>65</v>
      </c>
      <c r="B29" s="108" t="s">
        <v>230</v>
      </c>
      <c r="C29" s="109"/>
      <c r="D29" s="109"/>
      <c r="E29" s="110"/>
      <c r="F29" s="111" t="s">
        <v>129</v>
      </c>
      <c r="G29" s="112"/>
      <c r="H29" s="113"/>
      <c r="I29" s="114" t="s">
        <v>95</v>
      </c>
    </row>
    <row r="30" spans="1:16" ht="12.6" customHeight="1" x14ac:dyDescent="0.15">
      <c r="A30" s="119"/>
      <c r="B30" s="120" t="s">
        <v>98</v>
      </c>
      <c r="C30" s="121"/>
      <c r="D30" s="121"/>
      <c r="E30" s="122"/>
      <c r="F30" s="123" t="s">
        <v>130</v>
      </c>
      <c r="G30" s="124"/>
      <c r="H30" s="125" t="str">
        <f>IF(B9&lt;&gt;"",ROUNDDOWN(H29/B9,1),"")</f>
        <v/>
      </c>
      <c r="I30" s="126" t="s">
        <v>131</v>
      </c>
    </row>
    <row r="31" spans="1:16" ht="12.6" customHeight="1" x14ac:dyDescent="0.15">
      <c r="A31" s="119"/>
      <c r="B31" s="211" t="s">
        <v>231</v>
      </c>
      <c r="C31" s="212"/>
      <c r="D31" s="212"/>
      <c r="E31" s="213"/>
      <c r="F31" s="123" t="s">
        <v>132</v>
      </c>
      <c r="G31" s="124"/>
      <c r="H31" s="93"/>
      <c r="I31" s="126" t="s">
        <v>95</v>
      </c>
      <c r="K31" s="147" t="s">
        <v>133</v>
      </c>
      <c r="L31" s="147"/>
      <c r="M31" s="147"/>
      <c r="N31" s="147"/>
      <c r="O31" s="147"/>
      <c r="P31" s="147"/>
    </row>
    <row r="32" spans="1:16" ht="12.6" customHeight="1" thickBot="1" x14ac:dyDescent="0.2">
      <c r="A32" s="131"/>
      <c r="B32" s="132" t="s">
        <v>98</v>
      </c>
      <c r="C32" s="133"/>
      <c r="D32" s="133"/>
      <c r="E32" s="134"/>
      <c r="F32" s="135" t="s">
        <v>134</v>
      </c>
      <c r="G32" s="136"/>
      <c r="H32" s="125" t="str">
        <f>IF(B9&lt;&gt;"",ROUNDDOWN(H31/B9,1),"")</f>
        <v/>
      </c>
      <c r="I32" s="137" t="s">
        <v>135</v>
      </c>
      <c r="K32" s="147"/>
      <c r="L32" s="147"/>
      <c r="M32" s="147"/>
      <c r="N32" s="147"/>
      <c r="O32" s="147"/>
      <c r="P32" s="147"/>
    </row>
    <row r="33" spans="1:17" ht="12.6" customHeight="1" x14ac:dyDescent="0.15">
      <c r="A33" s="107" t="s">
        <v>71</v>
      </c>
      <c r="B33" s="108" t="s">
        <v>230</v>
      </c>
      <c r="C33" s="109"/>
      <c r="D33" s="109"/>
      <c r="E33" s="110"/>
      <c r="F33" s="111" t="s">
        <v>136</v>
      </c>
      <c r="G33" s="112"/>
      <c r="H33" s="113"/>
      <c r="I33" s="114" t="s">
        <v>95</v>
      </c>
      <c r="K33" s="95" t="s">
        <v>137</v>
      </c>
      <c r="L33" s="96"/>
      <c r="M33" s="95" t="s">
        <v>217</v>
      </c>
      <c r="N33" s="148"/>
      <c r="O33" s="148"/>
      <c r="P33" s="96"/>
    </row>
    <row r="34" spans="1:17" ht="12.6" customHeight="1" x14ac:dyDescent="0.15">
      <c r="A34" s="119"/>
      <c r="B34" s="120" t="s">
        <v>98</v>
      </c>
      <c r="C34" s="121"/>
      <c r="D34" s="121"/>
      <c r="E34" s="122"/>
      <c r="F34" s="123" t="s">
        <v>139</v>
      </c>
      <c r="G34" s="124"/>
      <c r="H34" s="125" t="str">
        <f>IF(B10&lt;&gt;"",ROUNDDOWN(H33/B10,1),"")</f>
        <v/>
      </c>
      <c r="I34" s="126" t="s">
        <v>140</v>
      </c>
      <c r="K34" s="214" t="s">
        <v>150</v>
      </c>
      <c r="L34" s="214"/>
      <c r="M34" s="181" t="s">
        <v>232</v>
      </c>
      <c r="N34" s="182"/>
      <c r="O34" s="182"/>
      <c r="P34" s="183"/>
      <c r="Q34" s="87"/>
    </row>
    <row r="35" spans="1:17" ht="12.6" customHeight="1" x14ac:dyDescent="0.15">
      <c r="A35" s="119"/>
      <c r="B35" s="211" t="s">
        <v>231</v>
      </c>
      <c r="C35" s="212"/>
      <c r="D35" s="212"/>
      <c r="E35" s="213"/>
      <c r="F35" s="123" t="s">
        <v>143</v>
      </c>
      <c r="G35" s="124"/>
      <c r="H35" s="93"/>
      <c r="I35" s="126" t="s">
        <v>95</v>
      </c>
      <c r="K35" s="214" t="s">
        <v>153</v>
      </c>
      <c r="L35" s="214"/>
      <c r="M35" s="184"/>
      <c r="N35" s="185"/>
      <c r="O35" s="185"/>
      <c r="P35" s="186"/>
      <c r="Q35" s="87"/>
    </row>
    <row r="36" spans="1:17" ht="12.6" customHeight="1" thickBot="1" x14ac:dyDescent="0.2">
      <c r="A36" s="131"/>
      <c r="B36" s="132" t="s">
        <v>98</v>
      </c>
      <c r="C36" s="133"/>
      <c r="D36" s="133"/>
      <c r="E36" s="134"/>
      <c r="F36" s="135" t="s">
        <v>146</v>
      </c>
      <c r="G36" s="136"/>
      <c r="H36" s="125" t="str">
        <f>IF(B10&lt;&gt;"",ROUNDDOWN(H35/B10,1),"")</f>
        <v/>
      </c>
      <c r="I36" s="137" t="s">
        <v>147</v>
      </c>
      <c r="K36" s="214" t="s">
        <v>156</v>
      </c>
      <c r="L36" s="214"/>
      <c r="M36" s="184"/>
      <c r="N36" s="185"/>
      <c r="O36" s="185"/>
      <c r="P36" s="186"/>
      <c r="Q36" s="87"/>
    </row>
    <row r="37" spans="1:17" ht="12.6" customHeight="1" x14ac:dyDescent="0.15">
      <c r="A37" s="107" t="s">
        <v>77</v>
      </c>
      <c r="B37" s="108" t="s">
        <v>230</v>
      </c>
      <c r="C37" s="109"/>
      <c r="D37" s="109"/>
      <c r="E37" s="110"/>
      <c r="F37" s="111" t="s">
        <v>149</v>
      </c>
      <c r="G37" s="112"/>
      <c r="H37" s="113"/>
      <c r="I37" s="114" t="s">
        <v>95</v>
      </c>
      <c r="K37" s="214" t="s">
        <v>159</v>
      </c>
      <c r="L37" s="214"/>
      <c r="M37" s="184"/>
      <c r="N37" s="185"/>
      <c r="O37" s="185"/>
      <c r="P37" s="186"/>
      <c r="Q37" s="87"/>
    </row>
    <row r="38" spans="1:17" ht="12.6" customHeight="1" x14ac:dyDescent="0.15">
      <c r="A38" s="119"/>
      <c r="B38" s="120" t="s">
        <v>98</v>
      </c>
      <c r="C38" s="121"/>
      <c r="D38" s="121"/>
      <c r="E38" s="122"/>
      <c r="F38" s="123" t="s">
        <v>151</v>
      </c>
      <c r="G38" s="124"/>
      <c r="H38" s="125" t="str">
        <f>IF(B11&lt;&gt;"",ROUNDDOWN(H37/B11,1),"")</f>
        <v/>
      </c>
      <c r="I38" s="126" t="s">
        <v>152</v>
      </c>
      <c r="K38" s="214" t="s">
        <v>161</v>
      </c>
      <c r="L38" s="214"/>
      <c r="M38" s="184"/>
      <c r="N38" s="185"/>
      <c r="O38" s="185"/>
      <c r="P38" s="186"/>
      <c r="Q38" s="87"/>
    </row>
    <row r="39" spans="1:17" ht="12.6" customHeight="1" x14ac:dyDescent="0.15">
      <c r="A39" s="119"/>
      <c r="B39" s="211" t="s">
        <v>231</v>
      </c>
      <c r="C39" s="212"/>
      <c r="D39" s="212"/>
      <c r="E39" s="213"/>
      <c r="F39" s="123" t="s">
        <v>155</v>
      </c>
      <c r="G39" s="124"/>
      <c r="H39" s="93"/>
      <c r="I39" s="126" t="s">
        <v>95</v>
      </c>
      <c r="K39" s="215" t="s">
        <v>164</v>
      </c>
      <c r="L39" s="216"/>
      <c r="M39" s="184"/>
      <c r="N39" s="185"/>
      <c r="O39" s="185"/>
      <c r="P39" s="186"/>
      <c r="Q39" s="87"/>
    </row>
    <row r="40" spans="1:17" ht="12.6" customHeight="1" thickBot="1" x14ac:dyDescent="0.2">
      <c r="A40" s="131"/>
      <c r="B40" s="132" t="s">
        <v>98</v>
      </c>
      <c r="C40" s="133"/>
      <c r="D40" s="133"/>
      <c r="E40" s="134"/>
      <c r="F40" s="135" t="s">
        <v>157</v>
      </c>
      <c r="G40" s="136"/>
      <c r="H40" s="125" t="str">
        <f>IF(B11&lt;&gt;"",ROUNDDOWN(H39/B11,1),"")</f>
        <v/>
      </c>
      <c r="I40" s="137" t="s">
        <v>158</v>
      </c>
      <c r="K40" s="153" t="s">
        <v>166</v>
      </c>
      <c r="L40" s="187"/>
      <c r="M40" s="188"/>
      <c r="N40" s="189"/>
      <c r="O40" s="189"/>
      <c r="P40" s="190"/>
      <c r="Q40" s="87"/>
    </row>
    <row r="41" spans="1:17" ht="12.6" customHeight="1" x14ac:dyDescent="0.15">
      <c r="A41" s="107" t="s">
        <v>49</v>
      </c>
      <c r="B41" s="108" t="s">
        <v>230</v>
      </c>
      <c r="C41" s="109"/>
      <c r="D41" s="109"/>
      <c r="E41" s="110"/>
      <c r="F41" s="111" t="s">
        <v>160</v>
      </c>
      <c r="G41" s="112"/>
      <c r="H41" s="113"/>
      <c r="I41" s="114" t="s">
        <v>95</v>
      </c>
      <c r="K41" s="210"/>
      <c r="Q41" s="87"/>
    </row>
    <row r="42" spans="1:17" ht="12.6" customHeight="1" x14ac:dyDescent="0.15">
      <c r="A42" s="119"/>
      <c r="B42" s="120" t="s">
        <v>98</v>
      </c>
      <c r="C42" s="121"/>
      <c r="D42" s="121"/>
      <c r="E42" s="122"/>
      <c r="F42" s="123" t="s">
        <v>162</v>
      </c>
      <c r="G42" s="124"/>
      <c r="H42" s="125" t="str">
        <f>IF(E6&lt;&gt;"",ROUNDDOWN(H41/E6,1),"")</f>
        <v/>
      </c>
      <c r="I42" s="126" t="s">
        <v>163</v>
      </c>
      <c r="K42" s="210"/>
      <c r="Q42" s="87"/>
    </row>
    <row r="43" spans="1:17" ht="12.6" customHeight="1" x14ac:dyDescent="0.15">
      <c r="A43" s="119"/>
      <c r="B43" s="211" t="s">
        <v>231</v>
      </c>
      <c r="C43" s="212"/>
      <c r="D43" s="212"/>
      <c r="E43" s="213"/>
      <c r="F43" s="123" t="s">
        <v>165</v>
      </c>
      <c r="G43" s="124"/>
      <c r="H43" s="93"/>
      <c r="I43" s="126" t="s">
        <v>95</v>
      </c>
      <c r="K43" s="166"/>
      <c r="L43" s="166"/>
      <c r="Q43" s="87"/>
    </row>
    <row r="44" spans="1:17" ht="12.6" customHeight="1" thickBot="1" x14ac:dyDescent="0.2">
      <c r="A44" s="131"/>
      <c r="B44" s="132" t="s">
        <v>98</v>
      </c>
      <c r="C44" s="133"/>
      <c r="D44" s="133"/>
      <c r="E44" s="134"/>
      <c r="F44" s="135" t="s">
        <v>167</v>
      </c>
      <c r="G44" s="136"/>
      <c r="H44" s="125" t="str">
        <f>IF(E6&lt;&gt;"",ROUNDDOWN(H43/E6,1),"")</f>
        <v/>
      </c>
      <c r="I44" s="137" t="s">
        <v>168</v>
      </c>
      <c r="K44" s="210"/>
      <c r="Q44" s="87"/>
    </row>
    <row r="45" spans="1:17" ht="12.6" customHeight="1" x14ac:dyDescent="0.15">
      <c r="A45" s="107" t="s">
        <v>55</v>
      </c>
      <c r="B45" s="108" t="s">
        <v>230</v>
      </c>
      <c r="C45" s="109"/>
      <c r="D45" s="109"/>
      <c r="E45" s="110"/>
      <c r="F45" s="111" t="s">
        <v>169</v>
      </c>
      <c r="G45" s="112"/>
      <c r="H45" s="113"/>
      <c r="I45" s="114" t="s">
        <v>95</v>
      </c>
      <c r="K45" s="210"/>
      <c r="Q45" s="87"/>
    </row>
    <row r="46" spans="1:17" ht="12.6" customHeight="1" x14ac:dyDescent="0.15">
      <c r="A46" s="119"/>
      <c r="B46" s="120" t="s">
        <v>98</v>
      </c>
      <c r="C46" s="121"/>
      <c r="D46" s="121"/>
      <c r="E46" s="122"/>
      <c r="F46" s="123" t="s">
        <v>170</v>
      </c>
      <c r="G46" s="124"/>
      <c r="H46" s="125" t="str">
        <f>IF(E7&lt;&gt;"",ROUNDDOWN(H45/E7,1),"")</f>
        <v/>
      </c>
      <c r="I46" s="126" t="s">
        <v>171</v>
      </c>
      <c r="K46" s="210"/>
      <c r="Q46" s="87"/>
    </row>
    <row r="47" spans="1:17" ht="12.6" customHeight="1" x14ac:dyDescent="0.15">
      <c r="A47" s="119"/>
      <c r="B47" s="211" t="s">
        <v>231</v>
      </c>
      <c r="C47" s="212"/>
      <c r="D47" s="212"/>
      <c r="E47" s="213"/>
      <c r="F47" s="123" t="s">
        <v>172</v>
      </c>
      <c r="G47" s="124"/>
      <c r="H47" s="93"/>
      <c r="I47" s="126" t="s">
        <v>95</v>
      </c>
      <c r="K47" s="210"/>
      <c r="Q47" s="87"/>
    </row>
    <row r="48" spans="1:17" ht="12.6" customHeight="1" thickBot="1" x14ac:dyDescent="0.2">
      <c r="A48" s="131"/>
      <c r="B48" s="132" t="s">
        <v>98</v>
      </c>
      <c r="C48" s="133"/>
      <c r="D48" s="133"/>
      <c r="E48" s="134"/>
      <c r="F48" s="135" t="s">
        <v>173</v>
      </c>
      <c r="G48" s="136"/>
      <c r="H48" s="125" t="str">
        <f>IF(E7&lt;&gt;"",ROUNDDOWN(H47/E7,1),"")</f>
        <v/>
      </c>
      <c r="I48" s="137" t="s">
        <v>174</v>
      </c>
      <c r="K48" s="210"/>
      <c r="Q48" s="87"/>
    </row>
    <row r="49" spans="1:17" ht="12.6" customHeight="1" x14ac:dyDescent="0.15">
      <c r="A49" s="107" t="s">
        <v>61</v>
      </c>
      <c r="B49" s="108" t="s">
        <v>230</v>
      </c>
      <c r="C49" s="109"/>
      <c r="D49" s="109"/>
      <c r="E49" s="110"/>
      <c r="F49" s="111" t="s">
        <v>175</v>
      </c>
      <c r="G49" s="112"/>
      <c r="H49" s="113"/>
      <c r="I49" s="114" t="s">
        <v>95</v>
      </c>
      <c r="K49" s="210"/>
      <c r="Q49" s="87"/>
    </row>
    <row r="50" spans="1:17" ht="12.6" customHeight="1" x14ac:dyDescent="0.15">
      <c r="A50" s="119"/>
      <c r="B50" s="120" t="s">
        <v>98</v>
      </c>
      <c r="C50" s="121"/>
      <c r="D50" s="121"/>
      <c r="E50" s="122"/>
      <c r="F50" s="123" t="s">
        <v>176</v>
      </c>
      <c r="G50" s="124"/>
      <c r="H50" s="125" t="str">
        <f>IF(E8&lt;&gt;"",ROUNDDOWN(H49/E8,1),"")</f>
        <v/>
      </c>
      <c r="I50" s="126" t="s">
        <v>177</v>
      </c>
      <c r="K50" s="210"/>
      <c r="Q50" s="87"/>
    </row>
    <row r="51" spans="1:17" ht="12.6" customHeight="1" x14ac:dyDescent="0.15">
      <c r="A51" s="119"/>
      <c r="B51" s="211" t="s">
        <v>231</v>
      </c>
      <c r="C51" s="212"/>
      <c r="D51" s="212"/>
      <c r="E51" s="213"/>
      <c r="F51" s="123" t="s">
        <v>178</v>
      </c>
      <c r="G51" s="124"/>
      <c r="H51" s="93"/>
      <c r="I51" s="126" t="s">
        <v>95</v>
      </c>
      <c r="K51" s="210"/>
    </row>
    <row r="52" spans="1:17" ht="12.6" customHeight="1" thickBot="1" x14ac:dyDescent="0.2">
      <c r="A52" s="131"/>
      <c r="B52" s="132" t="s">
        <v>98</v>
      </c>
      <c r="C52" s="133"/>
      <c r="D52" s="133"/>
      <c r="E52" s="134"/>
      <c r="F52" s="135" t="s">
        <v>179</v>
      </c>
      <c r="G52" s="136"/>
      <c r="H52" s="125" t="str">
        <f>IF(E8&lt;&gt;"",ROUNDDOWN(H51/E8,1),"")</f>
        <v/>
      </c>
      <c r="I52" s="137" t="s">
        <v>180</v>
      </c>
    </row>
    <row r="53" spans="1:17" ht="12.6" customHeight="1" x14ac:dyDescent="0.15">
      <c r="A53" s="107" t="s">
        <v>67</v>
      </c>
      <c r="B53" s="108" t="s">
        <v>230</v>
      </c>
      <c r="C53" s="109"/>
      <c r="D53" s="109"/>
      <c r="E53" s="110"/>
      <c r="F53" s="111" t="s">
        <v>181</v>
      </c>
      <c r="G53" s="112"/>
      <c r="H53" s="113"/>
      <c r="I53" s="114" t="s">
        <v>95</v>
      </c>
    </row>
    <row r="54" spans="1:17" ht="12.6" customHeight="1" x14ac:dyDescent="0.15">
      <c r="A54" s="119"/>
      <c r="B54" s="120" t="s">
        <v>98</v>
      </c>
      <c r="C54" s="121"/>
      <c r="D54" s="121"/>
      <c r="E54" s="122"/>
      <c r="F54" s="123" t="s">
        <v>182</v>
      </c>
      <c r="G54" s="124"/>
      <c r="H54" s="125" t="str">
        <f>IF(E9&lt;&gt;"",ROUNDDOWN(H53/E9,1),"")</f>
        <v/>
      </c>
      <c r="I54" s="126" t="s">
        <v>183</v>
      </c>
    </row>
    <row r="55" spans="1:17" ht="12.6" customHeight="1" x14ac:dyDescent="0.15">
      <c r="A55" s="119"/>
      <c r="B55" s="211" t="s">
        <v>231</v>
      </c>
      <c r="C55" s="212"/>
      <c r="D55" s="212"/>
      <c r="E55" s="213"/>
      <c r="F55" s="123" t="s">
        <v>184</v>
      </c>
      <c r="G55" s="124"/>
      <c r="H55" s="93"/>
      <c r="I55" s="126" t="s">
        <v>95</v>
      </c>
    </row>
    <row r="56" spans="1:17" ht="12.6" customHeight="1" thickBot="1" x14ac:dyDescent="0.2">
      <c r="A56" s="131"/>
      <c r="B56" s="132" t="s">
        <v>98</v>
      </c>
      <c r="C56" s="133"/>
      <c r="D56" s="133"/>
      <c r="E56" s="134"/>
      <c r="F56" s="135" t="s">
        <v>185</v>
      </c>
      <c r="G56" s="136"/>
      <c r="H56" s="125" t="str">
        <f>IF(E9&lt;&gt;"",ROUNDDOWN(H55/E9,1),"")</f>
        <v/>
      </c>
      <c r="I56" s="137" t="s">
        <v>186</v>
      </c>
    </row>
    <row r="57" spans="1:17" ht="12.6" customHeight="1" x14ac:dyDescent="0.15">
      <c r="A57" s="107" t="s">
        <v>73</v>
      </c>
      <c r="B57" s="108" t="s">
        <v>230</v>
      </c>
      <c r="C57" s="109"/>
      <c r="D57" s="109"/>
      <c r="E57" s="110"/>
      <c r="F57" s="111" t="s">
        <v>187</v>
      </c>
      <c r="G57" s="112"/>
      <c r="H57" s="113"/>
      <c r="I57" s="114" t="s">
        <v>95</v>
      </c>
    </row>
    <row r="58" spans="1:17" ht="12.6" customHeight="1" x14ac:dyDescent="0.15">
      <c r="A58" s="119"/>
      <c r="B58" s="120" t="s">
        <v>98</v>
      </c>
      <c r="C58" s="121"/>
      <c r="D58" s="121"/>
      <c r="E58" s="122"/>
      <c r="F58" s="123" t="s">
        <v>188</v>
      </c>
      <c r="G58" s="124"/>
      <c r="H58" s="125" t="str">
        <f>IF(E10&lt;&gt;"",ROUNDDOWN(H57/E10,1),"")</f>
        <v/>
      </c>
      <c r="I58" s="126" t="s">
        <v>189</v>
      </c>
    </row>
    <row r="59" spans="1:17" ht="12.6" customHeight="1" x14ac:dyDescent="0.15">
      <c r="A59" s="119"/>
      <c r="B59" s="211" t="s">
        <v>231</v>
      </c>
      <c r="C59" s="212"/>
      <c r="D59" s="212"/>
      <c r="E59" s="213"/>
      <c r="F59" s="123" t="s">
        <v>190</v>
      </c>
      <c r="G59" s="124"/>
      <c r="H59" s="93"/>
      <c r="I59" s="126" t="s">
        <v>95</v>
      </c>
    </row>
    <row r="60" spans="1:17" ht="12.6" customHeight="1" thickBot="1" x14ac:dyDescent="0.2">
      <c r="A60" s="131"/>
      <c r="B60" s="132" t="s">
        <v>98</v>
      </c>
      <c r="C60" s="133"/>
      <c r="D60" s="133"/>
      <c r="E60" s="134"/>
      <c r="F60" s="135" t="s">
        <v>191</v>
      </c>
      <c r="G60" s="136"/>
      <c r="H60" s="167" t="str">
        <f>IF(E10&lt;&gt;"",ROUNDDOWN(H59/E10,1),"")</f>
        <v/>
      </c>
      <c r="I60" s="137" t="s">
        <v>192</v>
      </c>
    </row>
    <row r="61" spans="1:17" ht="12.6" customHeight="1" x14ac:dyDescent="0.15">
      <c r="B61" s="168"/>
      <c r="C61" s="168"/>
      <c r="D61" s="168"/>
      <c r="E61" s="168"/>
      <c r="F61" s="168"/>
      <c r="G61" s="168"/>
      <c r="H61" s="168"/>
      <c r="I61" s="168"/>
      <c r="J61" s="168"/>
    </row>
    <row r="62" spans="1:17" x14ac:dyDescent="0.15">
      <c r="K62" s="168"/>
      <c r="L62" s="168"/>
      <c r="M62" s="168"/>
      <c r="N62" s="168"/>
    </row>
  </sheetData>
  <mergeCells count="133">
    <mergeCell ref="A57:A60"/>
    <mergeCell ref="B57:E57"/>
    <mergeCell ref="F57:G57"/>
    <mergeCell ref="B58:E58"/>
    <mergeCell ref="F58:G58"/>
    <mergeCell ref="B59:E59"/>
    <mergeCell ref="F59:G59"/>
    <mergeCell ref="B60:E60"/>
    <mergeCell ref="F60:G60"/>
    <mergeCell ref="A53:A56"/>
    <mergeCell ref="B53:E53"/>
    <mergeCell ref="F53:G53"/>
    <mergeCell ref="B54:E54"/>
    <mergeCell ref="F54:G54"/>
    <mergeCell ref="B55:E55"/>
    <mergeCell ref="F55:G55"/>
    <mergeCell ref="B56:E56"/>
    <mergeCell ref="F56:G56"/>
    <mergeCell ref="A49:A52"/>
    <mergeCell ref="B49:E49"/>
    <mergeCell ref="F49:G49"/>
    <mergeCell ref="B50:E50"/>
    <mergeCell ref="F50:G50"/>
    <mergeCell ref="B51:E51"/>
    <mergeCell ref="F51:G51"/>
    <mergeCell ref="B52:E52"/>
    <mergeCell ref="F52:G52"/>
    <mergeCell ref="F44:G44"/>
    <mergeCell ref="A45:A48"/>
    <mergeCell ref="B45:E45"/>
    <mergeCell ref="F45:G45"/>
    <mergeCell ref="B46:E46"/>
    <mergeCell ref="F46:G46"/>
    <mergeCell ref="B47:E47"/>
    <mergeCell ref="F47:G47"/>
    <mergeCell ref="B48:E48"/>
    <mergeCell ref="F48:G48"/>
    <mergeCell ref="K40:L40"/>
    <mergeCell ref="A41:A44"/>
    <mergeCell ref="B41:E41"/>
    <mergeCell ref="F41:G41"/>
    <mergeCell ref="B42:E42"/>
    <mergeCell ref="F42:G42"/>
    <mergeCell ref="B43:E43"/>
    <mergeCell ref="F43:G43"/>
    <mergeCell ref="K43:L43"/>
    <mergeCell ref="B44:E44"/>
    <mergeCell ref="A37:A40"/>
    <mergeCell ref="B37:E37"/>
    <mergeCell ref="F37:G37"/>
    <mergeCell ref="K37:L37"/>
    <mergeCell ref="B38:E38"/>
    <mergeCell ref="F38:G38"/>
    <mergeCell ref="K38:L38"/>
    <mergeCell ref="B39:E39"/>
    <mergeCell ref="F39:G39"/>
    <mergeCell ref="K39:L39"/>
    <mergeCell ref="K34:L34"/>
    <mergeCell ref="M34:P40"/>
    <mergeCell ref="B35:E35"/>
    <mergeCell ref="F35:G35"/>
    <mergeCell ref="K35:L35"/>
    <mergeCell ref="B36:E36"/>
    <mergeCell ref="F36:G36"/>
    <mergeCell ref="K36:L36"/>
    <mergeCell ref="B40:E40"/>
    <mergeCell ref="F40:G40"/>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3"/>
  <pageMargins left="0.74803149606299213" right="0.74803149606299213"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別紙14－7</vt:lpstr>
      <vt:lpstr>別紙14－7－１</vt:lpstr>
      <vt:lpstr>別紙14－7－２</vt:lpstr>
      <vt:lpstr>別紙14－7－３</vt:lpstr>
      <vt:lpstr>別紙14－7－４</vt:lpstr>
      <vt:lpstr>別紙14－7－５</vt:lpstr>
      <vt:lpstr>別紙14－7－６</vt:lpstr>
      <vt:lpstr>別紙14－7－７</vt:lpstr>
      <vt:lpstr>'別紙14－7'!Print_Area</vt:lpstr>
      <vt:lpstr>'別紙14－7－１'!Print_Area</vt:lpstr>
      <vt:lpstr>'別紙14－7－２'!Print_Area</vt:lpstr>
      <vt:lpstr>'別紙14－7－３'!Print_Area</vt:lpstr>
      <vt:lpstr>'別紙14－7－４'!Print_Area</vt:lpstr>
      <vt:lpstr>'別紙14－7－５'!Print_Area</vt:lpstr>
      <vt:lpstr>'別紙14－7－６'!Print_Area</vt:lpstr>
      <vt:lpstr>'別紙14－7－７'!Print_Area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千晶</dc:creator>
  <cp:lastModifiedBy>永井 千晶</cp:lastModifiedBy>
  <cp:lastPrinted>2024-04-09T06:36:07Z</cp:lastPrinted>
  <dcterms:created xsi:type="dcterms:W3CDTF">2024-04-09T06:29:52Z</dcterms:created>
  <dcterms:modified xsi:type="dcterms:W3CDTF">2024-04-09T06:37:22Z</dcterms:modified>
</cp:coreProperties>
</file>