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AVFS026\Public\総務部\政策課\行革・財政係\財政係\zaisei\財政健全化法及び公会計\公会計\公会計\統一的な基準による公会計\H30決算\財務書類\00_最終公表データ\"/>
    </mc:Choice>
  </mc:AlternateContent>
  <bookViews>
    <workbookView xWindow="-105" yWindow="-105" windowWidth="23250" windowHeight="12570" tabRatio="864"/>
  </bookViews>
  <sheets>
    <sheet name="前年度連結貸借対照表" sheetId="1" r:id="rId1"/>
    <sheet name="連結貸借対照表" sheetId="2" r:id="rId2"/>
    <sheet name="連結行政コスト計算書" sheetId="3" r:id="rId3"/>
    <sheet name="連結純資産変動計算書" sheetId="4" r:id="rId4"/>
    <sheet name="連結資金収支計算書" sheetId="5" r:id="rId5"/>
    <sheet name="注記" sheetId="6" r:id="rId6"/>
  </sheets>
  <externalReferences>
    <externalReference r:id="rId7"/>
    <externalReference r:id="rId8"/>
  </externalReferences>
  <definedNames>
    <definedName name="_xlnm._FilterDatabase" localSheetId="0" hidden="1">前年度連結貸借対照表!#REF!</definedName>
    <definedName name="_xlnm._FilterDatabase" localSheetId="2" hidden="1">連結行政コスト計算書!#REF!</definedName>
    <definedName name="_xlnm._FilterDatabase" localSheetId="4" hidden="1">連結資金収支計算書!#REF!</definedName>
    <definedName name="_xlnm._FilterDatabase" localSheetId="3" hidden="1">連結純資産変動計算書!#REF!</definedName>
    <definedName name="_xlnm._FilterDatabase" localSheetId="1" hidden="1">連結貸借対照表!#REF!</definedName>
    <definedName name="AS2DocOpenMode" hidden="1">"AS2DocumentEdit"</definedName>
    <definedName name="CSV" localSheetId="5">#REF!</definedName>
    <definedName name="CSV">#REF!</definedName>
    <definedName name="CSVDATA" localSheetId="5">#REF!</definedName>
    <definedName name="CSVDATA">#REF!</definedName>
    <definedName name="_xlnm.Print_Area" localSheetId="5">注記!$A$1:$F$124</definedName>
    <definedName name="_xlnm.Print_Area" localSheetId="2">連結行政コスト計算書!$A$1:$M$41</definedName>
    <definedName name="_xlnm.Print_Area" localSheetId="4">連結資金収支計算書!$A$1:$N$59</definedName>
    <definedName name="_xlnm.Print_Area" localSheetId="3">連結純資産変動計算書!$A$1:$N$27</definedName>
    <definedName name="_xlnm.Print_Area" localSheetId="1">連結貸借対照表!$A$1:$AB$63</definedName>
    <definedName name="カテゴリ一覧">[2]カテゴリ!$M$6:$M$16</definedName>
    <definedName name="フォーム共通定義_「画面ＩＤ」入力セルの位置_行" localSheetId="5">#REF!</definedName>
    <definedName name="フォーム共通定義_「画面ＩＤ」入力セルの位置_行">#REF!</definedName>
    <definedName name="フォーム共通定義_「画面ＩＤ」入力セルの位置_列" localSheetId="5">#REF!</definedName>
    <definedName name="フォーム共通定義_「画面ＩＤ」入力セルの位置_列">#REF!</definedName>
    <definedName name="画面イベント定義_「画面ＩＤ」入力セルの位置_行" localSheetId="5">#REF!</definedName>
    <definedName name="画面イベント定義_「画面ＩＤ」入力セルの位置_行">#REF!</definedName>
    <definedName name="画面イベント定義_「画面ＩＤ」入力セルの位置_列" localSheetId="5">#REF!</definedName>
    <definedName name="画面イベント定義_「画面ＩＤ」入力セルの位置_列">#REF!</definedName>
    <definedName name="論理データ型一覧">[2]論理データ型!$A$3:$A$41</definedName>
  </definedNames>
  <calcPr calcId="162913"/>
</workbook>
</file>

<file path=xl/calcChain.xml><?xml version="1.0" encoding="utf-8"?>
<calcChain xmlns="http://schemas.openxmlformats.org/spreadsheetml/2006/main">
  <c r="C47" i="6" l="1"/>
  <c r="C48" i="6"/>
  <c r="C49" i="6"/>
  <c r="C52" i="6"/>
  <c r="C61" i="6"/>
  <c r="C66" i="6"/>
  <c r="D96" i="6"/>
  <c r="D97" i="6"/>
</calcChain>
</file>

<file path=xl/sharedStrings.xml><?xml version="1.0" encoding="utf-8"?>
<sst xmlns="http://schemas.openxmlformats.org/spreadsheetml/2006/main" count="585" uniqueCount="300">
  <si>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</si>
  <si>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</si>
  <si>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</si>
  <si>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</si>
  <si>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</si>
  <si>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</si>
  <si>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</si>
  <si>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</si>
  <si>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</si>
  <si>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</si>
  <si>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</si>
  <si>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</si>
  <si>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</si>
  <si>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</si>
  <si>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</si>
  <si>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</si>
  <si>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</si>
  <si>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</si>
  <si>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</si>
  <si>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</si>
  <si>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</si>
  <si>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</si>
  <si>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</si>
  <si>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</si>
  <si>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</si>
  <si>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</si>
  <si>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</si>
  <si>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</si>
  <si>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</si>
  <si>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</si>
  <si>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</si>
  <si>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</si>
  <si>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</si>
  <si>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</si>
  <si>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</si>
  <si>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</si>
  <si>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</si>
  <si>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</si>
  <si>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</si>
  <si>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</si>
  <si>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</si>
  <si>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</si>
  <si>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</si>
  <si>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</si>
  <si>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</si>
  <si>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</si>
  <si>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</si>
  <si>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</si>
  <si>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</si>
  <si>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</si>
  <si>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</si>
  <si>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</si>
  <si>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</si>
  <si>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</si>
  <si>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</si>
  <si>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</si>
  <si>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</si>
  <si>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</si>
  <si>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</si>
  <si>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</si>
  <si>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</si>
  <si>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</si>
  <si>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</si>
  <si>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</si>
  <si>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</si>
  <si>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</si>
  <si>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</si>
  <si>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</si>
  <si>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</si>
  <si>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</si>
  <si>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</si>
  <si>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</si>
  <si>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</si>
  <si>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</si>
  <si>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</si>
  <si>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</si>
  <si>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</si>
  <si>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</si>
  <si>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</si>
  <si>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</si>
  <si>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</si>
  <si>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</si>
  <si>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</si>
  <si>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</si>
  <si>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</si>
  <si>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</si>
  <si>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</si>
  <si>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</si>
  <si>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</si>
  <si>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</si>
  <si>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</si>
  <si>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</si>
  <si>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</si>
  <si>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</si>
  <si>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</si>
  <si>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</si>
  <si>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</si>
  <si>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</si>
  <si>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</si>
  <si>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</si>
  <si>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</si>
  <si>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</si>
  <si>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</si>
  <si>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</si>
  <si>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</si>
  <si>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</si>
  <si>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</si>
  <si>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</si>
  <si>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</si>
  <si>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</si>
  <si>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</si>
  <si>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</si>
  <si>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</si>
  <si>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</si>
  <si>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</si>
  <si>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</si>
  <si>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</si>
  <si>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</si>
  <si>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</si>
  <si>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</si>
  <si>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</si>
  <si>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</si>
  <si>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</si>
  <si>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</si>
  <si>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</si>
  <si>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</si>
  <si>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</si>
  <si>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</si>
  <si>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</si>
  <si>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</si>
  <si>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</si>
  <si>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</si>
  <si>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</si>
  <si>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</si>
  <si>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</si>
  <si>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</si>
  <si>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</si>
  <si>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</si>
  <si>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</si>
  <si>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</si>
  <si>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</si>
  <si>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</si>
  <si>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</si>
  <si>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</si>
  <si>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連結貸借対照表</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</si>
  <si>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</si>
  <si>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</si>
  <si>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</si>
  <si>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</si>
  <si>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</si>
  <si>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</si>
  <si>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</si>
  <si>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t>連結行政コスト計算書</t>
  </si>
  <si>
    <r>
      <rPr>
        <sz val="10"/>
        <color indexed="8"/>
        <rFont val="ＭＳ Ｐゴシック"/>
        <family val="3"/>
        <charset val="128"/>
      </rPr>
      <t>職員</t>
    </r>
    <r>
      <rPr>
        <sz val="10"/>
        <rFont val="ＭＳ Ｐゴシック"/>
        <family val="3"/>
        <charset val="128"/>
      </rPr>
      <t>給与費</t>
    </r>
  </si>
  <si>
    <t>【様式第３号】</t>
  </si>
  <si>
    <t>連結純資産変動計算書</t>
  </si>
  <si>
    <t>合計</t>
  </si>
  <si>
    <t>固定資産
等形成分</t>
  </si>
  <si>
    <t>余剰分
（不足分）</t>
  </si>
  <si>
    <t>固定資産等の変動（内部変動）</t>
  </si>
  <si>
    <t>【様式第４号】</t>
  </si>
  <si>
    <t>連結資金収支計算書</t>
  </si>
  <si>
    <t>【業務活動収支】</t>
  </si>
  <si>
    <t>【投資活動収支】</t>
  </si>
  <si>
    <t>【財務活動収支】</t>
  </si>
  <si>
    <t>BS</t>
  </si>
  <si>
    <t>N純資産　整合</t>
  </si>
  <si>
    <t>N-1純資産　整合</t>
  </si>
  <si>
    <t>-</t>
  </si>
  <si>
    <t>年度決算</t>
  </si>
  <si>
    <t>input</t>
  </si>
  <si>
    <t>項目cd</t>
  </si>
  <si>
    <t>金額_固定資産等形成分</t>
  </si>
  <si>
    <t>金額_余剰分</t>
  </si>
  <si>
    <t>金額_他団体出資等分</t>
  </si>
  <si>
    <t>（単位：円）</t>
  </si>
  <si>
    <t>決算年度</t>
  </si>
  <si>
    <t>比例連結割合変更に伴う差額</t>
  </si>
  <si>
    <t>期首連結貸借対照表</t>
  </si>
  <si>
    <t>(平成30年3月31日現在）</t>
  </si>
  <si>
    <t>OK</t>
  </si>
  <si>
    <t>(平成31年3月31日現在）</t>
  </si>
  <si>
    <t>自  平成30年4月1日</t>
  </si>
  <si>
    <t>至  平成31年3月31日</t>
  </si>
  <si>
    <t>-</t>
    <phoneticPr fontId="63"/>
  </si>
  <si>
    <t>全部連結</t>
    <rPh sb="0" eb="2">
      <t>ゼンブ</t>
    </rPh>
    <rPh sb="2" eb="4">
      <t>レンケツ</t>
    </rPh>
    <phoneticPr fontId="63"/>
  </si>
  <si>
    <t>坂出市学校給食会</t>
  </si>
  <si>
    <t>連結会計</t>
    <rPh sb="0" eb="2">
      <t>レンケツ</t>
    </rPh>
    <rPh sb="2" eb="4">
      <t>カイケイ</t>
    </rPh>
    <phoneticPr fontId="63"/>
  </si>
  <si>
    <t>本州四国総合開発</t>
  </si>
  <si>
    <t>比例連結</t>
    <rPh sb="0" eb="2">
      <t>ヒレイ</t>
    </rPh>
    <rPh sb="2" eb="4">
      <t>レンケツ</t>
    </rPh>
    <phoneticPr fontId="63"/>
  </si>
  <si>
    <t>香川県広域水道企業団</t>
    <rPh sb="0" eb="10">
      <t>カガワケンコウイキスイドウキギョウダン</t>
    </rPh>
    <phoneticPr fontId="63"/>
  </si>
  <si>
    <t>香川県後期高齢者医療広域連合（後期高齢者医療事業）</t>
  </si>
  <si>
    <t>香川県後期高齢者医療広域連合（一般会計）</t>
  </si>
  <si>
    <t>坂出、宇多津広域行政事務組合</t>
  </si>
  <si>
    <t>-</t>
    <phoneticPr fontId="63"/>
  </si>
  <si>
    <t>後期高齢者医療事業（市町村）</t>
  </si>
  <si>
    <t>全体会計</t>
    <rPh sb="0" eb="2">
      <t>ゼンタイ</t>
    </rPh>
    <rPh sb="2" eb="4">
      <t>カイケイ</t>
    </rPh>
    <phoneticPr fontId="63"/>
  </si>
  <si>
    <t>-</t>
    <phoneticPr fontId="63"/>
  </si>
  <si>
    <t>介護保険介護予防支援事業特別会計</t>
  </si>
  <si>
    <t>介護保険事業（保険事業勘定）</t>
  </si>
  <si>
    <t>国民健康保険与島診療所特別会計</t>
  </si>
  <si>
    <t>国民健康保険事業（事業勘定）</t>
  </si>
  <si>
    <t>下水道事業特別会計</t>
  </si>
  <si>
    <t>坂出駅北口地下駐車場事業特別会計</t>
  </si>
  <si>
    <t>坂出港港湾整備事業特別会計</t>
  </si>
  <si>
    <t>市立病院事業会計</t>
  </si>
  <si>
    <t>王越診療所特別会計</t>
  </si>
  <si>
    <t>一般会計等</t>
    <rPh sb="0" eb="2">
      <t>イッパン</t>
    </rPh>
    <rPh sb="2" eb="4">
      <t>カイケイ</t>
    </rPh>
    <rPh sb="4" eb="5">
      <t>トウ</t>
    </rPh>
    <phoneticPr fontId="63"/>
  </si>
  <si>
    <t>一般会計</t>
  </si>
  <si>
    <t>比例連結割合</t>
    <rPh sb="0" eb="4">
      <t>ヒレイレンケツ</t>
    </rPh>
    <rPh sb="4" eb="6">
      <t>ワリアイ</t>
    </rPh>
    <phoneticPr fontId="63"/>
  </si>
  <si>
    <t>連結方法</t>
    <rPh sb="0" eb="2">
      <t>レンケツ</t>
    </rPh>
    <rPh sb="2" eb="4">
      <t>ホウホウ</t>
    </rPh>
    <phoneticPr fontId="63"/>
  </si>
  <si>
    <t>会計（団体）名</t>
    <rPh sb="0" eb="2">
      <t>カイケイ</t>
    </rPh>
    <rPh sb="3" eb="5">
      <t>ダンタイ</t>
    </rPh>
    <rPh sb="6" eb="7">
      <t>メイ</t>
    </rPh>
    <phoneticPr fontId="63"/>
  </si>
  <si>
    <t>財務書類の範囲</t>
    <rPh sb="0" eb="2">
      <t>ザイム</t>
    </rPh>
    <rPh sb="2" eb="4">
      <t>ショルイ</t>
    </rPh>
    <rPh sb="5" eb="7">
      <t>ハンイ</t>
    </rPh>
    <phoneticPr fontId="63"/>
  </si>
  <si>
    <t>対象範囲（対象とする会計名）</t>
  </si>
  <si>
    <t>５．追加情報</t>
  </si>
  <si>
    <t>なし</t>
    <phoneticPr fontId="63"/>
  </si>
  <si>
    <t>（３）その他主要な偶発債務</t>
    <phoneticPr fontId="63"/>
  </si>
  <si>
    <t>（２）係争中の訴訟等で損害賠償等の請求を受けているもの</t>
    <phoneticPr fontId="63"/>
  </si>
  <si>
    <t>となるため、本注記には含んでいません。そのため、財務書類との値が異なる場合があります。</t>
    <phoneticPr fontId="63"/>
  </si>
  <si>
    <t>法適用会計及び公社三セクの債務負担の状況は、各会計の財務書類の注記に記載されているとおり</t>
    <rPh sb="0" eb="1">
      <t>ホウ</t>
    </rPh>
    <rPh sb="1" eb="3">
      <t>テキヨウ</t>
    </rPh>
    <rPh sb="3" eb="5">
      <t>カイケイ</t>
    </rPh>
    <rPh sb="5" eb="6">
      <t>オヨ</t>
    </rPh>
    <rPh sb="7" eb="9">
      <t>コウシャ</t>
    </rPh>
    <rPh sb="9" eb="10">
      <t>サン</t>
    </rPh>
    <rPh sb="13" eb="15">
      <t>サイム</t>
    </rPh>
    <rPh sb="15" eb="17">
      <t>フタン</t>
    </rPh>
    <rPh sb="18" eb="20">
      <t>ジョウキョウ</t>
    </rPh>
    <rPh sb="22" eb="23">
      <t>カク</t>
    </rPh>
    <rPh sb="23" eb="25">
      <t>カイケイ</t>
    </rPh>
    <rPh sb="26" eb="30">
      <t>ザイムショルイ</t>
    </rPh>
    <rPh sb="31" eb="33">
      <t>チュウキ</t>
    </rPh>
    <rPh sb="34" eb="36">
      <t>キサイ</t>
    </rPh>
    <phoneticPr fontId="63"/>
  </si>
  <si>
    <t>未確定債務額</t>
    <phoneticPr fontId="63"/>
  </si>
  <si>
    <t>確定債務額</t>
    <phoneticPr fontId="63"/>
  </si>
  <si>
    <t>（１）債務負担の状況</t>
    <rPh sb="3" eb="5">
      <t>サイム</t>
    </rPh>
    <rPh sb="5" eb="7">
      <t>フタン</t>
    </rPh>
    <rPh sb="8" eb="10">
      <t>ジョウキョウ</t>
    </rPh>
    <phoneticPr fontId="63"/>
  </si>
  <si>
    <t>４．偶発債務</t>
  </si>
  <si>
    <t>（４）重大な災害等の発生</t>
    <phoneticPr fontId="63"/>
  </si>
  <si>
    <t>（３）地方財政制度の大幅な改正</t>
    <phoneticPr fontId="63"/>
  </si>
  <si>
    <t>（２）組織・機構の大幅な変更</t>
    <phoneticPr fontId="63"/>
  </si>
  <si>
    <t>それに伴い、香川県広域水道企業団が一部事務組合として新たに連結対象となりました。</t>
    <rPh sb="3" eb="4">
      <t>トモナ</t>
    </rPh>
    <rPh sb="6" eb="16">
      <t>カガワケンコウイキスイドウキギョウダン</t>
    </rPh>
    <rPh sb="17" eb="23">
      <t>イチブジムクミアイ</t>
    </rPh>
    <rPh sb="26" eb="27">
      <t>アラ</t>
    </rPh>
    <rPh sb="29" eb="31">
      <t>レンケツ</t>
    </rPh>
    <rPh sb="31" eb="33">
      <t>タイショウ</t>
    </rPh>
    <phoneticPr fontId="63"/>
  </si>
  <si>
    <t>平成30年度決算より水道事業会計は、香川県広域水道企業団へ業務移行したため会計廃止となりました。</t>
    <rPh sb="0" eb="2">
      <t>ヘイセイ</t>
    </rPh>
    <rPh sb="4" eb="8">
      <t>ネンドケッサン</t>
    </rPh>
    <rPh sb="10" eb="14">
      <t>スイドウジギョウ</t>
    </rPh>
    <rPh sb="14" eb="16">
      <t>カイケイ</t>
    </rPh>
    <rPh sb="18" eb="21">
      <t>カガワケン</t>
    </rPh>
    <rPh sb="21" eb="28">
      <t>コウイキスイドウキギョウダン</t>
    </rPh>
    <rPh sb="29" eb="31">
      <t>ギョウム</t>
    </rPh>
    <rPh sb="31" eb="33">
      <t>イコウ</t>
    </rPh>
    <rPh sb="37" eb="39">
      <t>カイケイ</t>
    </rPh>
    <rPh sb="39" eb="41">
      <t>ハイシ</t>
    </rPh>
    <phoneticPr fontId="63"/>
  </si>
  <si>
    <t>（１）主要な業務の改廃</t>
    <phoneticPr fontId="63"/>
  </si>
  <si>
    <t>３．重要な後発事象</t>
  </si>
  <si>
    <t>（３）資金収支計算書における資金の範囲の変更</t>
    <phoneticPr fontId="63"/>
  </si>
  <si>
    <t>あります。</t>
  </si>
  <si>
    <t>千円単位で表示を行っている財務書類においては、端数の関係で合計値が合わない箇所がある場合が</t>
    <rPh sb="0" eb="2">
      <t>センエン</t>
    </rPh>
    <rPh sb="2" eb="4">
      <t>タンイ</t>
    </rPh>
    <rPh sb="5" eb="7">
      <t>ヒョウジ</t>
    </rPh>
    <rPh sb="8" eb="9">
      <t>オコナ</t>
    </rPh>
    <rPh sb="13" eb="17">
      <t>ザイムショルイ</t>
    </rPh>
    <rPh sb="23" eb="25">
      <t>ハスウ</t>
    </rPh>
    <rPh sb="26" eb="28">
      <t>カンケイ</t>
    </rPh>
    <rPh sb="29" eb="31">
      <t>ゴウケイ</t>
    </rPh>
    <rPh sb="31" eb="32">
      <t>チ</t>
    </rPh>
    <rPh sb="33" eb="34">
      <t>ア</t>
    </rPh>
    <rPh sb="37" eb="39">
      <t>カショ</t>
    </rPh>
    <rPh sb="42" eb="44">
      <t>バアイ</t>
    </rPh>
    <phoneticPr fontId="63"/>
  </si>
  <si>
    <t>（２）表示方法の変更</t>
    <phoneticPr fontId="63"/>
  </si>
  <si>
    <t>（１）会計処理の原則または手続の変更</t>
    <phoneticPr fontId="63"/>
  </si>
  <si>
    <t>２．重要な会計方針の変更等</t>
  </si>
  <si>
    <t>ては金額によらず修繕費として処理しています。</t>
    <rPh sb="2" eb="4">
      <t>キンガク</t>
    </rPh>
    <phoneticPr fontId="63"/>
  </si>
  <si>
    <t>として処理しています。ただし、実施した工事の性質により、原状回復と判断された工事につい</t>
    <rPh sb="38" eb="40">
      <t>コウジ</t>
    </rPh>
    <phoneticPr fontId="63"/>
  </si>
  <si>
    <t>資本的支出と修繕費の区分基準については、原則として金額が60万円未満であるときに、修繕費</t>
    <rPh sb="20" eb="22">
      <t>ゲンソク</t>
    </rPh>
    <phoneticPr fontId="63"/>
  </si>
  <si>
    <t>④ 資本的支出と修繕費の区分基準</t>
    <phoneticPr fontId="63"/>
  </si>
  <si>
    <t>計上しています。ソフトウェアについても、原則として物品の取扱いに準じています。</t>
    <phoneticPr fontId="63"/>
  </si>
  <si>
    <t>③ 物品及びソフトウェアの計上基準</t>
    <phoneticPr fontId="63"/>
  </si>
  <si>
    <t>税込方式によっています。</t>
    <phoneticPr fontId="63"/>
  </si>
  <si>
    <t>② 消費税及び地方消費税の会計処理</t>
    <phoneticPr fontId="63"/>
  </si>
  <si>
    <t>年度の取引に含めています。</t>
    <rPh sb="6" eb="7">
      <t>フク</t>
    </rPh>
    <phoneticPr fontId="63"/>
  </si>
  <si>
    <t>① 出納整理期間</t>
    <phoneticPr fontId="63"/>
  </si>
  <si>
    <t>（７）その他財務書類作成のための基本となる重要な事項</t>
    <phoneticPr fontId="63"/>
  </si>
  <si>
    <t>地方自治法第235条の４第１項に規定する歳入歳出に属する現金としています。</t>
    <phoneticPr fontId="63"/>
  </si>
  <si>
    <t>（６）資金収支計算書における資金の範囲</t>
    <phoneticPr fontId="63"/>
  </si>
  <si>
    <t>います。</t>
    <phoneticPr fontId="63"/>
  </si>
  <si>
    <t>終了後に所有権が移転する場合に限り、通常の売買取引に係る方法に準じた会計処理を行って</t>
    <rPh sb="39" eb="40">
      <t>オコナ</t>
    </rPh>
    <phoneticPr fontId="63"/>
  </si>
  <si>
    <t>（５）リース取引の処理方法</t>
    <phoneticPr fontId="63"/>
  </si>
  <si>
    <t xml:space="preserve">した額を控除した額を計上しています。 </t>
  </si>
  <si>
    <t>　</t>
    <phoneticPr fontId="63"/>
  </si>
  <si>
    <t>給された額の総額を控除した額に、組合における積立金額の運用益のうちの持分相当額を加算</t>
    <rPh sb="34" eb="36">
      <t>モチブン</t>
    </rPh>
    <rPh sb="36" eb="38">
      <t>ソウトウ</t>
    </rPh>
    <rPh sb="38" eb="39">
      <t>ガク</t>
    </rPh>
    <rPh sb="40" eb="42">
      <t>カサン</t>
    </rPh>
    <phoneticPr fontId="63"/>
  </si>
  <si>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63"/>
  </si>
  <si>
    <t>退職手当債務から組合への加入時以降の負担金の累計額から既に職員に対し退職手当として支</t>
  </si>
  <si>
    <t>職員に対する退職手当の支給に備えるため、財務書類作成基準日において在職する職員が自己</t>
    <phoneticPr fontId="63"/>
  </si>
  <si>
    <t>組合加入</t>
    <rPh sb="0" eb="2">
      <t>クミアイ</t>
    </rPh>
    <rPh sb="2" eb="4">
      <t>カニュウ</t>
    </rPh>
    <phoneticPr fontId="63"/>
  </si>
  <si>
    <t>組合非加入</t>
    <rPh sb="0" eb="2">
      <t>クミアイ</t>
    </rPh>
    <rPh sb="2" eb="3">
      <t>ヒ</t>
    </rPh>
    <rPh sb="3" eb="5">
      <t>カニュウ</t>
    </rPh>
    <phoneticPr fontId="63"/>
  </si>
  <si>
    <t>④ 退職手当引当金</t>
    <phoneticPr fontId="63"/>
  </si>
  <si>
    <t>発生していると認められる金額を計上しています。</t>
    <phoneticPr fontId="63"/>
  </si>
  <si>
    <t>職員に対する賞与の支給に備えるため、将来の支給見込額のうち、財務書類作成基準日において</t>
    <phoneticPr fontId="63"/>
  </si>
  <si>
    <t>③ 賞与引当金</t>
    <phoneticPr fontId="63"/>
  </si>
  <si>
    <t>見込み額を計上しています。</t>
    <phoneticPr fontId="63"/>
  </si>
  <si>
    <t>未収金ならびに徴収不能引当金については、過去 5 年間の平均不能欠損率により、徴収不能</t>
    <rPh sb="7" eb="9">
      <t>チョウシュウ</t>
    </rPh>
    <rPh sb="9" eb="11">
      <t>フノウ</t>
    </rPh>
    <rPh sb="11" eb="13">
      <t>ヒキアテ</t>
    </rPh>
    <rPh sb="13" eb="14">
      <t>キン</t>
    </rPh>
    <phoneticPr fontId="63"/>
  </si>
  <si>
    <t>② 徴収不能引当金</t>
    <phoneticPr fontId="63"/>
  </si>
  <si>
    <t>① 投資損失引当金</t>
    <rPh sb="2" eb="4">
      <t>トウシ</t>
    </rPh>
    <rPh sb="4" eb="6">
      <t>ソンシツ</t>
    </rPh>
    <rPh sb="6" eb="8">
      <t>ヒキアテ</t>
    </rPh>
    <rPh sb="8" eb="9">
      <t>キン</t>
    </rPh>
    <phoneticPr fontId="63"/>
  </si>
  <si>
    <t>（４）引当金の計上基準及び算定方法</t>
    <phoneticPr fontId="63"/>
  </si>
  <si>
    <t xml:space="preserve">        ・・・・・・・・・・・・・・・自己所有の固定資産に適用する減価償却方法と同一の方法 </t>
    <phoneticPr fontId="63"/>
  </si>
  <si>
    <t xml:space="preserve">ます。） </t>
  </si>
  <si>
    <t xml:space="preserve"> 及びリース契約 1 件あたりのリース料総額が 300 万円以下のファイナンス・リース取引を除き</t>
    <phoneticPr fontId="63"/>
  </si>
  <si>
    <t>③ 所有権移転ファイナンス・リース取引に係るリース資産（リース期間が 1 年以内のリース取引</t>
    <phoneticPr fontId="63"/>
  </si>
  <si>
    <t>② 無形固定資産（リース資産を除く）・・・・・・・・・・残存価額0円の定額法</t>
    <rPh sb="2" eb="4">
      <t>ムケイ</t>
    </rPh>
    <rPh sb="4" eb="6">
      <t>コテイ</t>
    </rPh>
    <rPh sb="6" eb="8">
      <t>シサン</t>
    </rPh>
    <phoneticPr fontId="63"/>
  </si>
  <si>
    <t>① 有形固定資産（リース資産を除く）・・・・・・・・・・残存価額1円の定額法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63"/>
  </si>
  <si>
    <t>（３）有形固定資産等の減価償却の方法</t>
    <phoneticPr fontId="63"/>
  </si>
  <si>
    <t>30％以上である場合には、「著しく低下した場合」に該当するものとしています。</t>
    <phoneticPr fontId="63"/>
  </si>
  <si>
    <t>低下した場合には、相当の減額を行うこととしております。なお、出資金の価値の低下割合が</t>
    <rPh sb="37" eb="39">
      <t>テイカ</t>
    </rPh>
    <rPh sb="39" eb="41">
      <t>ワリアイ</t>
    </rPh>
    <phoneticPr fontId="63"/>
  </si>
  <si>
    <t>ただし、市場価格のないものについて、出資先の財政状況の悪化により出資金の価値が著しく</t>
    <phoneticPr fontId="63"/>
  </si>
  <si>
    <t>イ　市場価格のないもの・・・・・・・・・・・出資金額</t>
    <rPh sb="2" eb="4">
      <t>シジョウ</t>
    </rPh>
    <rPh sb="4" eb="6">
      <t>カカク</t>
    </rPh>
    <rPh sb="22" eb="25">
      <t>シュッシキン</t>
    </rPh>
    <rPh sb="25" eb="26">
      <t>ガク</t>
    </rPh>
    <phoneticPr fontId="63"/>
  </si>
  <si>
    <t>ア　市場価格のあるもの・・・・・・・・・・・財務書類作成基準日における市場価格</t>
    <rPh sb="2" eb="4">
      <t>シジョウ</t>
    </rPh>
    <rPh sb="4" eb="6">
      <t>カカク</t>
    </rPh>
    <rPh sb="24" eb="26">
      <t>ショルイ</t>
    </rPh>
    <rPh sb="35" eb="37">
      <t>シジョウ</t>
    </rPh>
    <rPh sb="37" eb="39">
      <t>カカク</t>
    </rPh>
    <phoneticPr fontId="63"/>
  </si>
  <si>
    <t>② 出資金</t>
    <phoneticPr fontId="63"/>
  </si>
  <si>
    <t>イ　市場価格のないもの・・・・・・・・・・・取得原価</t>
    <rPh sb="2" eb="4">
      <t>シジョウ</t>
    </rPh>
    <rPh sb="4" eb="6">
      <t>カカク</t>
    </rPh>
    <rPh sb="22" eb="24">
      <t>シュトク</t>
    </rPh>
    <rPh sb="24" eb="26">
      <t>ゲンカ</t>
    </rPh>
    <phoneticPr fontId="63"/>
  </si>
  <si>
    <t>① 有価証券</t>
    <phoneticPr fontId="63"/>
  </si>
  <si>
    <t>（２）有価証券等の評価基準及び評価方法</t>
    <phoneticPr fontId="63"/>
  </si>
  <si>
    <t>・・・・・・・・・・・・・・・・・・・・・・・・・・再調達原価</t>
    <phoneticPr fontId="63"/>
  </si>
  <si>
    <t>適正な対価を支払わずに取得したもの及び開始時において取得原価が不明なもの</t>
    <phoneticPr fontId="63"/>
  </si>
  <si>
    <t>② 無形固定資産・・・・・・・・・・・・・・・・・・・・取得原価</t>
    <phoneticPr fontId="63"/>
  </si>
  <si>
    <t>ただし、取得価額が不明な道路、河川及び水路の敷地は備忘価額１円としています。</t>
    <phoneticPr fontId="63"/>
  </si>
  <si>
    <t>取得原価が判明していないもの・・・・・・・・・・再調達原価</t>
  </si>
  <si>
    <t>取得原価が判明しているもの・・・・・・・・・・・取得原価</t>
  </si>
  <si>
    <t>イ　昭和60年度以降に取得したもの</t>
    <phoneticPr fontId="63"/>
  </si>
  <si>
    <t>ただし、道路、河川及び水路の敷地は備忘価額１円としています。</t>
    <phoneticPr fontId="63"/>
  </si>
  <si>
    <t>ア　昭和59年度以前に取得したもの・・・・・・・・・・再調達原価</t>
    <phoneticPr fontId="63"/>
  </si>
  <si>
    <t>ただし、開始時の評価基準及び評価方法については、次のとおりです。</t>
    <phoneticPr fontId="63"/>
  </si>
  <si>
    <t>① 有形固定資産・・・・・・・・・・・・・・・・・・・・取得原価</t>
    <phoneticPr fontId="63"/>
  </si>
  <si>
    <t>（１）有形固定資産等の評価基準及び評価方法</t>
    <phoneticPr fontId="63"/>
  </si>
  <si>
    <t>１．重要な会計方針</t>
  </si>
  <si>
    <t>注　記（連結財務書類）</t>
    <rPh sb="0" eb="1">
      <t>チュウ</t>
    </rPh>
    <rPh sb="2" eb="3">
      <t>キ</t>
    </rPh>
    <rPh sb="4" eb="10">
      <t>レンケツザイムショルイ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</si>
</sst>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1" formatCode="#,##0;&quot;△ &quot;#,##0"/>
    <numFmt numFmtId="182" formatCode="#,##0;\-#,##0;&quot;-&quot;"/>
    <numFmt numFmtId="188" formatCode="0.0%"/>
    <numFmt numFmtId="191" formatCode="#,##0.000000;[Red]\-#,##0.000000"/>
  </numFmts>
  <fonts count="68"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rgb="FFFF0000"/>
      <name val="ＭＳ Ｐゴシック"/>
      <family val="3"/>
      <charset val="128"/>
    </font>
    <font>
      <b/>
      <sz val="20"/>
      <name val="ＭＳ Ｐゴシック"/>
      <family val="3"/>
      <charset val="128"/>
    </font>
    <font>
      <sz val="12"/>
      <name val="ＭＳ Ｐゴシック"/>
      <family val="3"/>
      <charset val="128"/>
    </font>
    <font>
      <sz val="10.5"/>
      <color rgb="FFFF0000"/>
      <name val="ＭＳ Ｐゴシック"/>
      <family val="3"/>
      <charset val="128"/>
    </font>
    <font>
      <sz val="11"/>
      <color theme="1"/>
      <name val="ＭＳ Ｐゴシック"/>
      <family val="3"/>
      <charset val="128"/>
    </font>
    <font>
      <sz val="10"/>
      <color theme="0"/>
      <name val="ＭＳ Ｐゴシック"/>
      <family val="3"/>
      <charset val="128"/>
    </font>
    <font>
      <sz val="14"/>
      <name val="ＭＳ Ｐゴシック"/>
      <family val="3"/>
      <charset val="128"/>
    </font>
    <font>
      <sz val="10.5"/>
      <color theme="0"/>
      <name val="ＭＳ Ｐゴシック"/>
      <family val="3"/>
      <charset val="128"/>
    </font>
    <font>
      <sz val="8.5"/>
      <name val="ＭＳ Ｐゴシック"/>
      <family val="3"/>
      <charset val="128"/>
    </font>
    <font>
      <sz val="11"/>
      <color rgb="FFFF0000"/>
      <name val="ＭＳ Ｐゴシック"/>
      <family val="3"/>
      <charset val="128"/>
    </font>
    <font>
      <b/>
      <sz val="12"/>
      <name val="ＭＳ Ｐゴシック"/>
      <family val="3"/>
      <charset val="128"/>
    </font>
    <font>
      <b/>
      <sz val="9"/>
      <name val="ＭＳ Ｐゴシック"/>
      <family val="3"/>
      <charset val="128"/>
    </font>
    <font>
      <b/>
      <sz val="16"/>
      <name val="ＭＳ Ｐゴシック"/>
      <family val="3"/>
      <charset val="128"/>
    </font>
    <font>
      <b/>
      <sz val="11"/>
      <name val="ＭＳ Ｐゴシック"/>
      <family val="3"/>
      <charset val="128"/>
    </font>
    <font>
      <strike/>
      <sz val="11"/>
      <name val="ＭＳ Ｐゴシック"/>
      <family val="3"/>
      <charset val="128"/>
    </font>
    <font>
      <b/>
      <sz val="10"/>
      <name val="ＭＳ Ｐゴシック"/>
      <family val="3"/>
      <charset val="128"/>
    </font>
    <font>
      <strike/>
      <sz val="11"/>
      <color rgb="FFFF0000"/>
      <name val="ＭＳ Ｐゴシック"/>
      <family val="3"/>
      <charset val="128"/>
    </font>
    <font>
      <sz val="10"/>
      <color theme="1"/>
      <name val="ＭＳ Ｐゴシック"/>
      <family val="3"/>
      <charset val="128"/>
    </font>
    <font>
      <sz val="9.5"/>
      <name val="ＭＳ Ｐゴシック"/>
      <family val="3"/>
      <charset val="128"/>
    </font>
    <font>
      <b/>
      <sz val="9.5"/>
      <name val="ＭＳ Ｐゴシック"/>
      <family val="3"/>
      <charset val="128"/>
    </font>
    <font>
      <b/>
      <sz val="10.5"/>
      <color rgb="FFFF0000"/>
      <name val="ＭＳ Ｐゴシック"/>
      <family val="3"/>
      <charset val="128"/>
    </font>
    <font>
      <sz val="11"/>
      <color theme="0"/>
      <name val="ＭＳ Ｐゴシック"/>
      <family val="3"/>
      <charset val="128"/>
    </font>
    <font>
      <sz val="14"/>
      <color rgb="FFFF0000"/>
      <name val="ＭＳ Ｐゴシック"/>
      <family val="3"/>
      <charset val="128"/>
    </font>
    <font>
      <sz val="7.5"/>
      <name val="ＭＳ Ｐゴシック"/>
      <family val="3"/>
      <charset val="128"/>
    </font>
    <font>
      <sz val="16"/>
      <name val="ＭＳ Ｐゴシック"/>
      <family val="3"/>
      <charset val="128"/>
    </font>
    <font>
      <b/>
      <sz val="10.5"/>
      <color theme="0"/>
      <name val="ＭＳ Ｐゴシック"/>
      <family val="3"/>
      <charset val="128"/>
    </font>
    <font>
      <sz val="8.5"/>
      <color theme="1"/>
      <name val="ＭＳ Ｐゴシック"/>
      <family val="3"/>
      <charset val="128"/>
    </font>
    <font>
      <strike/>
      <sz val="8.5"/>
      <name val="ＭＳ Ｐゴシック"/>
      <family val="3"/>
      <charset val="128"/>
    </font>
    <font>
      <sz val="11"/>
      <name val="ＭＳ Ｐゴシック"/>
      <family val="3"/>
      <charset val="128"/>
      <scheme val="minor"/>
    </font>
    <font>
      <sz val="8"/>
      <name val="ＭＳ Ｐゴシック"/>
      <family val="3"/>
      <charset val="128"/>
    </font>
    <font>
      <sz val="11"/>
      <color theme="1"/>
      <name val="ＭＳ Ｐゴシック"/>
      <family val="2"/>
      <charset val="128"/>
      <scheme val="minor"/>
    </font>
    <font>
      <sz val="11"/>
      <name val="游ゴシック Medium"/>
      <family val="3"/>
      <charset val="128"/>
    </font>
    <font>
      <sz val="6"/>
      <name val="ＭＳ Ｐゴシック"/>
      <family val="2"/>
      <charset val="128"/>
      <scheme val="minor"/>
    </font>
    <font>
      <b/>
      <sz val="11"/>
      <name val="游ゴシック Medium"/>
      <family val="3"/>
      <charset val="128"/>
    </font>
    <font>
      <sz val="11"/>
      <color theme="1"/>
      <name val="游ゴシック Medium"/>
      <family val="3"/>
      <charset val="128"/>
    </font>
    <font>
      <sz val="12"/>
      <color theme="1"/>
      <name val="游ゴシック Medium"/>
      <family val="3"/>
      <charset val="128"/>
    </font>
    <font>
      <sz val="14"/>
      <name val="游ゴシック Mediu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rgb="FFCCFFFF"/>
        <bgColor indexed="64"/>
      </patternFill>
    </fill>
  </fills>
  <borders count="7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medium">
        <color indexed="64"/>
      </right>
      <top/>
      <bottom/>
      <diagonal/>
    </border>
    <border>
      <left/>
      <right/>
      <top style="thin">
        <color auto="1"/>
      </top>
      <bottom style="thin">
        <color auto="1"/>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7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2" fontId="3" fillId="0" borderId="0" applyFill="0" applyBorder="0" applyAlignment="0"/>
    <xf numFmtId="38" fontId="61"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61"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61"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1" fillId="0" borderId="0" applyFont="0" applyFill="0" applyBorder="0" applyAlignment="0" applyProtection="0">
      <alignment vertical="center"/>
    </xf>
    <xf numFmtId="38" fontId="61" fillId="0" borderId="0" applyFont="0" applyFill="0" applyBorder="0" applyAlignment="0" applyProtection="0">
      <alignment vertical="center"/>
    </xf>
    <xf numFmtId="38" fontId="61" fillId="0" borderId="0" applyFont="0" applyFill="0" applyBorder="0" applyAlignment="0" applyProtection="0">
      <alignment vertical="center"/>
    </xf>
    <xf numFmtId="38" fontId="61"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6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61" fillId="0" borderId="0"/>
    <xf numFmtId="0" fontId="9" fillId="0" borderId="0"/>
    <xf numFmtId="0" fontId="9" fillId="0" borderId="0"/>
    <xf numFmtId="0" fontId="9" fillId="0" borderId="0"/>
    <xf numFmtId="0" fontId="9" fillId="0" borderId="0"/>
    <xf numFmtId="0" fontId="9" fillId="0" borderId="0"/>
    <xf numFmtId="0" fontId="61"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321">
    <xf numFmtId="0" fontId="0" fillId="0" borderId="0" xfId="0">
      <alignment vertical="center"/>
    </xf>
    <xf numFmtId="0" fontId="29" fillId="0" borderId="0" xfId="736" applyFont="1">
      <alignment vertical="center"/>
    </xf>
    <xf numFmtId="0" fontId="30" fillId="0" borderId="0" xfId="736" applyFont="1">
      <alignment vertical="center"/>
    </xf>
    <xf numFmtId="0" fontId="29" fillId="0" borderId="0" xfId="736" applyFont="1" applyAlignment="1">
      <alignment horizontal="center" vertical="center"/>
    </xf>
    <xf numFmtId="0" fontId="9" fillId="0" borderId="0" xfId="736">
      <alignment vertical="center"/>
    </xf>
    <xf numFmtId="0" fontId="9" fillId="0" borderId="0" xfId="736" applyBorder="1">
      <alignment vertical="center"/>
    </xf>
    <xf numFmtId="38" fontId="0" fillId="0" borderId="0" xfId="723" applyFont="1" applyBorder="1">
      <alignment vertical="center"/>
    </xf>
    <xf numFmtId="0" fontId="31" fillId="0" borderId="0" xfId="736" applyFont="1">
      <alignment vertical="center"/>
    </xf>
    <xf numFmtId="0" fontId="34" fillId="0" borderId="0" xfId="736" applyFont="1" applyAlignment="1">
      <alignment horizontal="center" vertical="center"/>
    </xf>
    <xf numFmtId="38" fontId="30" fillId="0" borderId="0" xfId="723" applyFont="1" applyBorder="1">
      <alignment vertical="center"/>
    </xf>
    <xf numFmtId="0" fontId="34" fillId="0" borderId="0" xfId="736" applyFont="1">
      <alignment vertical="center"/>
    </xf>
    <xf numFmtId="38" fontId="35" fillId="0" borderId="0" xfId="723" applyFont="1" applyBorder="1">
      <alignment vertical="center"/>
    </xf>
    <xf numFmtId="0" fontId="36" fillId="0" borderId="0" xfId="736" applyFont="1">
      <alignment vertical="center"/>
    </xf>
    <xf numFmtId="181" fontId="9" fillId="0" borderId="14" xfId="736" applyNumberFormat="1" applyBorder="1" applyAlignment="1">
      <alignment horizontal="right" vertical="center" shrinkToFit="1"/>
    </xf>
    <xf numFmtId="181" fontId="9" fillId="0" borderId="15" xfId="736" applyNumberFormat="1" applyBorder="1" applyAlignment="1">
      <alignment horizontal="right" vertical="center" shrinkToFit="1"/>
    </xf>
    <xf numFmtId="38" fontId="0" fillId="0" borderId="0" xfId="723" applyFont="1" applyBorder="1" applyAlignment="1">
      <alignment horizontal="center" vertical="center"/>
    </xf>
    <xf numFmtId="0" fontId="37" fillId="0" borderId="0" xfId="736" applyFont="1" applyAlignment="1"/>
    <xf numFmtId="0" fontId="30" fillId="0" borderId="0" xfId="775" applyFont="1" applyBorder="1">
      <alignment vertical="center"/>
    </xf>
    <xf numFmtId="0" fontId="9" fillId="0" borderId="0" xfId="736" applyAlignment="1">
      <alignment horizontal="left" vertical="center" shrinkToFit="1"/>
    </xf>
    <xf numFmtId="0" fontId="30" fillId="0" borderId="0" xfId="736" applyFont="1" applyBorder="1">
      <alignment vertical="center"/>
    </xf>
    <xf numFmtId="0" fontId="38" fillId="0" borderId="0" xfId="736" applyFont="1" applyAlignment="1">
      <alignment horizontal="center" vertical="center"/>
    </xf>
    <xf numFmtId="0" fontId="0" fillId="0" borderId="0" xfId="775" applyFont="1" applyBorder="1">
      <alignment vertical="center"/>
    </xf>
    <xf numFmtId="0" fontId="40" fillId="0" borderId="0" xfId="736" applyFont="1">
      <alignment vertical="center"/>
    </xf>
    <xf numFmtId="0" fontId="29" fillId="0" borderId="0" xfId="736" applyFont="1" applyBorder="1">
      <alignment vertical="center"/>
    </xf>
    <xf numFmtId="38" fontId="45" fillId="0" borderId="0" xfId="723" applyFont="1" applyBorder="1">
      <alignment vertical="center"/>
    </xf>
    <xf numFmtId="0" fontId="39" fillId="0" borderId="0" xfId="776" applyFont="1" applyBorder="1" applyAlignment="1">
      <alignment horizontal="left" vertical="center"/>
    </xf>
    <xf numFmtId="38" fontId="29" fillId="0" borderId="0" xfId="398" applyFont="1">
      <alignment vertical="center"/>
    </xf>
    <xf numFmtId="0" fontId="30" fillId="0" borderId="16" xfId="775" applyFont="1" applyBorder="1">
      <alignment vertical="center"/>
    </xf>
    <xf numFmtId="0" fontId="30" fillId="0" borderId="0" xfId="736" applyFont="1" applyAlignment="1">
      <alignment horizontal="left" vertical="center"/>
    </xf>
    <xf numFmtId="38" fontId="30" fillId="0" borderId="16" xfId="723" applyFont="1" applyBorder="1">
      <alignment vertical="center"/>
    </xf>
    <xf numFmtId="38" fontId="30" fillId="0" borderId="0" xfId="723" applyFont="1">
      <alignment vertical="center"/>
    </xf>
    <xf numFmtId="0" fontId="35" fillId="0" borderId="0" xfId="736" applyFont="1" applyBorder="1">
      <alignment vertical="center"/>
    </xf>
    <xf numFmtId="0" fontId="45" fillId="0" borderId="0" xfId="736" applyFont="1" applyBorder="1">
      <alignment vertical="center"/>
    </xf>
    <xf numFmtId="0" fontId="47" fillId="0" borderId="0" xfId="736" applyFont="1" applyBorder="1">
      <alignment vertical="center"/>
    </xf>
    <xf numFmtId="0" fontId="30" fillId="0" borderId="19" xfId="736" applyFont="1" applyBorder="1" applyAlignment="1">
      <alignment horizontal="left" vertical="center"/>
    </xf>
    <xf numFmtId="0" fontId="30" fillId="0" borderId="18" xfId="736" applyFont="1" applyBorder="1" applyAlignment="1">
      <alignment horizontal="left" vertical="center"/>
    </xf>
    <xf numFmtId="38" fontId="48" fillId="0" borderId="0" xfId="723" applyFont="1" applyBorder="1">
      <alignment vertical="center"/>
    </xf>
    <xf numFmtId="0" fontId="30" fillId="0" borderId="20" xfId="736" applyFont="1" applyBorder="1" applyAlignment="1">
      <alignment horizontal="left" vertical="center"/>
    </xf>
    <xf numFmtId="0" fontId="29" fillId="0" borderId="16" xfId="736" applyFont="1" applyBorder="1">
      <alignment vertical="center"/>
    </xf>
    <xf numFmtId="0" fontId="39" fillId="0" borderId="18" xfId="776" applyFont="1" applyBorder="1">
      <alignment vertical="center"/>
    </xf>
    <xf numFmtId="0" fontId="49" fillId="0" borderId="0" xfId="736" applyFont="1" applyAlignment="1">
      <alignment vertical="top"/>
    </xf>
    <xf numFmtId="38" fontId="30" fillId="0" borderId="21" xfId="723" applyFont="1" applyBorder="1">
      <alignment vertical="center"/>
    </xf>
    <xf numFmtId="0" fontId="39" fillId="0" borderId="0" xfId="736" applyFont="1" applyBorder="1">
      <alignment vertical="center"/>
    </xf>
    <xf numFmtId="38" fontId="30" fillId="0" borderId="1" xfId="723" applyFont="1" applyBorder="1">
      <alignment vertical="center"/>
    </xf>
    <xf numFmtId="0" fontId="48" fillId="0" borderId="0" xfId="736" applyFont="1" applyBorder="1">
      <alignment vertical="center"/>
    </xf>
    <xf numFmtId="0" fontId="29" fillId="0" borderId="21" xfId="736" applyFont="1" applyBorder="1">
      <alignment vertical="center"/>
    </xf>
    <xf numFmtId="38" fontId="30" fillId="0" borderId="17" xfId="723" applyFont="1" applyBorder="1">
      <alignment vertical="center"/>
    </xf>
    <xf numFmtId="0" fontId="30" fillId="0" borderId="0" xfId="775" applyFont="1">
      <alignment vertical="center"/>
    </xf>
    <xf numFmtId="0" fontId="29" fillId="0" borderId="0" xfId="748" applyFont="1">
      <alignment vertical="center"/>
    </xf>
    <xf numFmtId="0" fontId="29" fillId="0" borderId="1" xfId="736" applyFont="1" applyBorder="1">
      <alignment vertical="center"/>
    </xf>
    <xf numFmtId="38" fontId="39" fillId="0" borderId="0" xfId="723" applyFont="1" applyBorder="1">
      <alignment vertical="center"/>
    </xf>
    <xf numFmtId="38" fontId="39" fillId="0" borderId="19" xfId="723" applyFont="1" applyBorder="1">
      <alignment vertical="center"/>
    </xf>
    <xf numFmtId="38" fontId="51" fillId="0" borderId="0" xfId="398" applyFont="1" applyAlignment="1">
      <alignment horizontal="right" vertical="center"/>
    </xf>
    <xf numFmtId="0" fontId="39" fillId="0" borderId="0" xfId="776" applyFont="1" applyBorder="1">
      <alignment vertical="center"/>
    </xf>
    <xf numFmtId="0" fontId="52" fillId="0" borderId="0" xfId="736" applyFont="1">
      <alignment vertical="center"/>
    </xf>
    <xf numFmtId="0" fontId="30" fillId="0" borderId="0" xfId="776" applyFont="1" applyBorder="1" applyAlignment="1">
      <alignment horizontal="left" vertical="center"/>
    </xf>
    <xf numFmtId="0" fontId="39" fillId="0" borderId="16" xfId="776" applyFont="1" applyBorder="1">
      <alignment vertical="center"/>
    </xf>
    <xf numFmtId="0" fontId="30" fillId="0" borderId="1" xfId="775" applyFont="1" applyBorder="1">
      <alignment vertical="center"/>
    </xf>
    <xf numFmtId="38" fontId="47" fillId="0" borderId="0" xfId="723" applyFont="1" applyBorder="1">
      <alignment vertical="center"/>
    </xf>
    <xf numFmtId="181" fontId="29" fillId="0" borderId="0" xfId="736" applyNumberFormat="1" applyFont="1">
      <alignment vertical="center"/>
    </xf>
    <xf numFmtId="0" fontId="36" fillId="0" borderId="0" xfId="748" applyFont="1">
      <alignment vertical="center"/>
    </xf>
    <xf numFmtId="0" fontId="9" fillId="0" borderId="27" xfId="736" applyBorder="1">
      <alignment vertical="center"/>
    </xf>
    <xf numFmtId="38" fontId="30" fillId="0" borderId="0" xfId="398" applyFont="1">
      <alignment vertical="center"/>
    </xf>
    <xf numFmtId="38" fontId="31" fillId="0" borderId="0" xfId="723" applyFont="1">
      <alignment vertical="center"/>
    </xf>
    <xf numFmtId="0" fontId="30" fillId="0" borderId="27" xfId="736" applyFont="1" applyBorder="1">
      <alignment vertical="center"/>
    </xf>
    <xf numFmtId="0" fontId="38" fillId="0" borderId="0" xfId="748" applyFont="1" applyAlignment="1">
      <alignment horizontal="center" vertical="center"/>
    </xf>
    <xf numFmtId="181" fontId="29" fillId="0" borderId="14" xfId="398" applyNumberFormat="1" applyFont="1" applyBorder="1" applyAlignment="1">
      <alignment horizontal="right" vertical="center" shrinkToFit="1"/>
    </xf>
    <xf numFmtId="0" fontId="30" fillId="0" borderId="28" xfId="736" applyFont="1" applyBorder="1">
      <alignment vertical="center"/>
    </xf>
    <xf numFmtId="0" fontId="30" fillId="0" borderId="21" xfId="776" applyFont="1" applyBorder="1" applyAlignment="1">
      <alignment horizontal="left" vertical="center"/>
    </xf>
    <xf numFmtId="0" fontId="30" fillId="0" borderId="16" xfId="736" applyFont="1" applyBorder="1">
      <alignment vertical="center"/>
    </xf>
    <xf numFmtId="0" fontId="39" fillId="0" borderId="20" xfId="776" applyFont="1" applyBorder="1" applyAlignment="1">
      <alignment horizontal="left" vertical="center"/>
    </xf>
    <xf numFmtId="0" fontId="39" fillId="0" borderId="18" xfId="776" applyFont="1" applyBorder="1" applyAlignment="1">
      <alignment horizontal="left" vertical="center"/>
    </xf>
    <xf numFmtId="0" fontId="53" fillId="0" borderId="0" xfId="736" applyFont="1" applyAlignment="1"/>
    <xf numFmtId="0" fontId="29" fillId="0" borderId="29" xfId="736" applyFont="1" applyBorder="1">
      <alignment vertical="center"/>
    </xf>
    <xf numFmtId="181" fontId="29" fillId="0" borderId="30" xfId="398" applyNumberFormat="1" applyFont="1" applyBorder="1" applyAlignment="1">
      <alignment horizontal="right" vertical="center" shrinkToFit="1"/>
    </xf>
    <xf numFmtId="181" fontId="29" fillId="0" borderId="31" xfId="398" applyNumberFormat="1" applyFont="1" applyBorder="1" applyAlignment="1">
      <alignment horizontal="right" vertical="center" shrinkToFit="1"/>
    </xf>
    <xf numFmtId="0" fontId="38" fillId="0" borderId="0" xfId="736" applyFont="1">
      <alignment vertical="center"/>
    </xf>
    <xf numFmtId="181" fontId="29" fillId="0" borderId="0" xfId="748" applyNumberFormat="1" applyFont="1">
      <alignment vertical="center"/>
    </xf>
    <xf numFmtId="0" fontId="29" fillId="0" borderId="17" xfId="736" applyFont="1" applyBorder="1">
      <alignment vertical="center"/>
    </xf>
    <xf numFmtId="0" fontId="39" fillId="0" borderId="17" xfId="776" applyFont="1" applyBorder="1" applyAlignment="1">
      <alignment horizontal="left" vertical="center"/>
    </xf>
    <xf numFmtId="0" fontId="29" fillId="0" borderId="32" xfId="736" applyFont="1" applyBorder="1">
      <alignment vertical="center"/>
    </xf>
    <xf numFmtId="38" fontId="30" fillId="0" borderId="27" xfId="723" applyFont="1" applyBorder="1">
      <alignment vertical="center"/>
    </xf>
    <xf numFmtId="0" fontId="39" fillId="0" borderId="17" xfId="776" applyFont="1" applyBorder="1">
      <alignment vertical="center"/>
    </xf>
    <xf numFmtId="0" fontId="30" fillId="0" borderId="21" xfId="776" applyFont="1" applyBorder="1">
      <alignment vertical="center"/>
    </xf>
    <xf numFmtId="0" fontId="9" fillId="0" borderId="0" xfId="736" applyAlignment="1">
      <alignment horizontal="right"/>
    </xf>
    <xf numFmtId="0" fontId="38" fillId="0" borderId="0" xfId="748" applyFont="1">
      <alignment vertical="center"/>
    </xf>
    <xf numFmtId="0" fontId="34" fillId="0" borderId="0" xfId="748" applyFont="1">
      <alignment vertical="center"/>
    </xf>
    <xf numFmtId="38" fontId="29" fillId="0" borderId="0" xfId="736" applyNumberFormat="1" applyFont="1">
      <alignment vertical="center"/>
    </xf>
    <xf numFmtId="38" fontId="51" fillId="0" borderId="0" xfId="398" applyFont="1">
      <alignment vertical="center"/>
    </xf>
    <xf numFmtId="0" fontId="24" fillId="0" borderId="0" xfId="736" applyFont="1" applyAlignment="1"/>
    <xf numFmtId="0" fontId="30" fillId="0" borderId="0" xfId="736" applyFont="1" applyAlignment="1">
      <alignment horizontal="right"/>
    </xf>
    <xf numFmtId="181" fontId="29" fillId="0" borderId="25" xfId="398" applyNumberFormat="1" applyFont="1" applyBorder="1" applyAlignment="1">
      <alignment horizontal="right" vertical="center" shrinkToFit="1"/>
    </xf>
    <xf numFmtId="0" fontId="9" fillId="0" borderId="0" xfId="736" applyAlignment="1">
      <alignment horizontal="right" vertical="center"/>
    </xf>
    <xf numFmtId="0" fontId="9" fillId="0" borderId="29" xfId="736" applyBorder="1">
      <alignment vertical="center"/>
    </xf>
    <xf numFmtId="181" fontId="29" fillId="0" borderId="38" xfId="398" applyNumberFormat="1" applyFont="1" applyBorder="1" applyAlignment="1">
      <alignment horizontal="right" vertical="center" shrinkToFit="1"/>
    </xf>
    <xf numFmtId="181" fontId="38" fillId="0" borderId="0" xfId="748" applyNumberFormat="1" applyFont="1">
      <alignment vertical="center"/>
    </xf>
    <xf numFmtId="0" fontId="9" fillId="0" borderId="0" xfId="736" applyAlignment="1"/>
    <xf numFmtId="181" fontId="29" fillId="0" borderId="40" xfId="398" applyNumberFormat="1" applyFont="1" applyBorder="1" applyAlignment="1">
      <alignment horizontal="right" vertical="center" shrinkToFit="1"/>
    </xf>
    <xf numFmtId="38" fontId="0" fillId="0" borderId="27" xfId="723" applyFont="1" applyBorder="1">
      <alignment vertical="center"/>
    </xf>
    <xf numFmtId="0" fontId="54" fillId="0" borderId="41" xfId="736" applyFont="1" applyBorder="1" applyAlignment="1">
      <alignment horizontal="center" vertical="center" wrapText="1"/>
    </xf>
    <xf numFmtId="38" fontId="29" fillId="0" borderId="0" xfId="748" applyNumberFormat="1" applyFont="1">
      <alignment vertical="center"/>
    </xf>
    <xf numFmtId="38" fontId="39" fillId="0" borderId="27" xfId="723" applyFont="1" applyBorder="1">
      <alignment vertical="center"/>
    </xf>
    <xf numFmtId="181" fontId="29" fillId="0" borderId="43" xfId="398" applyNumberFormat="1" applyFont="1" applyBorder="1" applyAlignment="1">
      <alignment horizontal="right" vertical="center" shrinkToFit="1"/>
    </xf>
    <xf numFmtId="38" fontId="39" fillId="0" borderId="36" xfId="723" applyFont="1" applyBorder="1">
      <alignment vertical="center"/>
    </xf>
    <xf numFmtId="181" fontId="29" fillId="0" borderId="44" xfId="398" applyNumberFormat="1" applyFont="1" applyBorder="1" applyAlignment="1">
      <alignment horizontal="right" vertical="center" shrinkToFit="1"/>
    </xf>
    <xf numFmtId="181" fontId="29" fillId="0" borderId="0" xfId="736" applyNumberFormat="1" applyFont="1" applyAlignment="1">
      <alignment horizontal="right" vertical="center" shrinkToFit="1"/>
    </xf>
    <xf numFmtId="0" fontId="48" fillId="0" borderId="36" xfId="736" applyFont="1" applyBorder="1" applyAlignment="1">
      <alignment horizontal="left" vertical="center"/>
    </xf>
    <xf numFmtId="0" fontId="30" fillId="0" borderId="0" xfId="776" applyFont="1" applyBorder="1">
      <alignment vertical="center"/>
    </xf>
    <xf numFmtId="0" fontId="29" fillId="0" borderId="0" xfId="749" applyFont="1">
      <alignment vertical="center"/>
    </xf>
    <xf numFmtId="0" fontId="39" fillId="0" borderId="18" xfId="736" applyFont="1" applyBorder="1">
      <alignment vertical="center"/>
    </xf>
    <xf numFmtId="181" fontId="29" fillId="0" borderId="41" xfId="398" applyNumberFormat="1" applyFont="1" applyBorder="1" applyAlignment="1">
      <alignment horizontal="right" vertical="center" shrinkToFit="1"/>
    </xf>
    <xf numFmtId="0" fontId="29" fillId="0" borderId="46" xfId="736" applyFont="1" applyBorder="1">
      <alignment vertical="center"/>
    </xf>
    <xf numFmtId="0" fontId="37" fillId="0" borderId="0" xfId="736" applyFont="1" applyAlignment="1">
      <alignment horizontal="center"/>
    </xf>
    <xf numFmtId="0" fontId="55" fillId="0" borderId="0" xfId="736" applyFont="1">
      <alignment vertical="center"/>
    </xf>
    <xf numFmtId="0" fontId="30" fillId="0" borderId="1" xfId="736" applyFont="1" applyBorder="1">
      <alignment vertical="center"/>
    </xf>
    <xf numFmtId="0" fontId="30" fillId="0" borderId="16" xfId="736" applyFont="1" applyBorder="1" applyAlignment="1">
      <alignment horizontal="left" vertical="center"/>
    </xf>
    <xf numFmtId="0" fontId="39" fillId="0" borderId="27" xfId="736" applyFont="1" applyBorder="1">
      <alignment vertical="center"/>
    </xf>
    <xf numFmtId="38" fontId="56" fillId="0" borderId="0" xfId="736" applyNumberFormat="1" applyFont="1">
      <alignment vertical="center"/>
    </xf>
    <xf numFmtId="181" fontId="29" fillId="0" borderId="47" xfId="398" applyNumberFormat="1" applyFont="1" applyBorder="1" applyAlignment="1">
      <alignment horizontal="right" vertical="center" shrinkToFit="1"/>
    </xf>
    <xf numFmtId="0" fontId="29" fillId="0" borderId="48" xfId="736" applyFont="1" applyBorder="1">
      <alignment vertical="center"/>
    </xf>
    <xf numFmtId="0" fontId="29" fillId="0" borderId="0" xfId="736" applyFont="1" applyAlignment="1">
      <alignment horizontal="left" vertical="center"/>
    </xf>
    <xf numFmtId="0" fontId="39" fillId="0" borderId="27" xfId="776" applyFont="1" applyBorder="1" applyAlignment="1">
      <alignment horizontal="left" vertical="center"/>
    </xf>
    <xf numFmtId="0" fontId="39" fillId="0" borderId="16" xfId="736" applyFont="1" applyBorder="1">
      <alignment vertical="center"/>
    </xf>
    <xf numFmtId="0" fontId="57" fillId="0" borderId="20" xfId="776" applyFont="1" applyBorder="1">
      <alignment vertical="center"/>
    </xf>
    <xf numFmtId="0" fontId="54" fillId="0" borderId="35" xfId="736" applyFont="1" applyBorder="1" applyAlignment="1">
      <alignment horizontal="center" vertical="center" wrapText="1"/>
    </xf>
    <xf numFmtId="181" fontId="29" fillId="0" borderId="50" xfId="398" applyNumberFormat="1" applyFont="1" applyBorder="1" applyAlignment="1">
      <alignment horizontal="right" vertical="center" shrinkToFit="1"/>
    </xf>
    <xf numFmtId="181" fontId="29" fillId="0" borderId="51" xfId="398" applyNumberFormat="1" applyFont="1" applyBorder="1" applyAlignment="1">
      <alignment horizontal="right" vertical="center" shrinkToFit="1"/>
    </xf>
    <xf numFmtId="38" fontId="39" fillId="0" borderId="28" xfId="723" applyFont="1" applyBorder="1">
      <alignment vertical="center"/>
    </xf>
    <xf numFmtId="181" fontId="29" fillId="0" borderId="52" xfId="398" applyNumberFormat="1" applyFont="1" applyBorder="1" applyAlignment="1">
      <alignment horizontal="right" vertical="center" shrinkToFit="1"/>
    </xf>
    <xf numFmtId="0" fontId="30" fillId="0" borderId="0" xfId="736" applyFont="1" applyBorder="1" applyAlignment="1">
      <alignment horizontal="left" vertical="center"/>
    </xf>
    <xf numFmtId="38" fontId="57" fillId="0" borderId="45" xfId="723" applyFont="1" applyBorder="1">
      <alignment vertical="center"/>
    </xf>
    <xf numFmtId="38" fontId="34" fillId="0" borderId="0" xfId="398" applyFont="1">
      <alignment vertical="center"/>
    </xf>
    <xf numFmtId="38" fontId="30" fillId="0" borderId="45" xfId="723" applyFont="1" applyBorder="1">
      <alignment vertical="center"/>
    </xf>
    <xf numFmtId="38" fontId="29" fillId="0" borderId="0" xfId="398" applyFont="1" applyAlignment="1">
      <alignment horizontal="center" vertical="center"/>
    </xf>
    <xf numFmtId="0" fontId="29" fillId="0" borderId="18" xfId="736" applyFont="1" applyBorder="1">
      <alignment vertical="center"/>
    </xf>
    <xf numFmtId="0" fontId="30" fillId="0" borderId="21" xfId="736" applyFont="1" applyBorder="1">
      <alignment vertical="center"/>
    </xf>
    <xf numFmtId="0" fontId="39" fillId="0" borderId="0" xfId="775" applyFont="1" applyBorder="1">
      <alignment vertical="center"/>
    </xf>
    <xf numFmtId="181" fontId="29" fillId="0" borderId="56" xfId="398" applyNumberFormat="1" applyFont="1" applyBorder="1" applyAlignment="1">
      <alignment horizontal="right" vertical="center" shrinkToFit="1"/>
    </xf>
    <xf numFmtId="0" fontId="30" fillId="0" borderId="0" xfId="748" applyFont="1">
      <alignment vertical="center"/>
    </xf>
    <xf numFmtId="38" fontId="30" fillId="0" borderId="53" xfId="723" applyFont="1" applyBorder="1">
      <alignment vertical="center"/>
    </xf>
    <xf numFmtId="0" fontId="48" fillId="0" borderId="0" xfId="776" applyFont="1" applyBorder="1" applyAlignment="1">
      <alignment horizontal="left" vertical="center"/>
    </xf>
    <xf numFmtId="181" fontId="29" fillId="0" borderId="0" xfId="748" applyNumberFormat="1" applyFont="1" applyAlignment="1">
      <alignment horizontal="right" vertical="center"/>
    </xf>
    <xf numFmtId="0" fontId="30" fillId="0" borderId="0" xfId="736" applyFont="1" applyAlignment="1"/>
    <xf numFmtId="0" fontId="58" fillId="0" borderId="20" xfId="776" applyFont="1" applyBorder="1" applyAlignment="1">
      <alignment horizontal="left" vertical="center"/>
    </xf>
    <xf numFmtId="181" fontId="34" fillId="0" borderId="0" xfId="748" applyNumberFormat="1" applyFont="1">
      <alignment vertical="center"/>
    </xf>
    <xf numFmtId="0" fontId="59" fillId="0" borderId="0" xfId="0" applyFont="1" applyAlignment="1">
      <alignment vertical="center" wrapText="1"/>
    </xf>
    <xf numFmtId="0" fontId="48" fillId="0" borderId="57" xfId="736" applyFont="1" applyBorder="1" applyAlignment="1">
      <alignment horizontal="left" vertical="center"/>
    </xf>
    <xf numFmtId="0" fontId="29" fillId="0" borderId="0" xfId="748" applyFont="1" applyAlignment="1">
      <alignment horizontal="left" vertical="center"/>
    </xf>
    <xf numFmtId="181" fontId="29" fillId="0" borderId="58" xfId="398" applyNumberFormat="1" applyFont="1" applyBorder="1" applyAlignment="1">
      <alignment horizontal="right" vertical="center" shrinkToFit="1"/>
    </xf>
    <xf numFmtId="181" fontId="29" fillId="0" borderId="59" xfId="398" applyNumberFormat="1" applyFont="1" applyBorder="1" applyAlignment="1">
      <alignment horizontal="right" vertical="center" shrinkToFit="1"/>
    </xf>
    <xf numFmtId="181" fontId="29" fillId="0" borderId="60" xfId="398" applyNumberFormat="1" applyFont="1" applyBorder="1" applyAlignment="1">
      <alignment horizontal="right" vertical="center" shrinkToFit="1"/>
    </xf>
    <xf numFmtId="38" fontId="51" fillId="0" borderId="0" xfId="736" applyNumberFormat="1" applyFont="1">
      <alignment vertical="center"/>
    </xf>
    <xf numFmtId="181" fontId="29" fillId="0" borderId="61" xfId="398" applyNumberFormat="1" applyFont="1" applyBorder="1" applyAlignment="1">
      <alignment horizontal="right" vertical="center" shrinkToFit="1"/>
    </xf>
    <xf numFmtId="181" fontId="51" fillId="0" borderId="0" xfId="736" applyNumberFormat="1" applyFont="1">
      <alignment vertical="center"/>
    </xf>
    <xf numFmtId="38" fontId="39" fillId="0" borderId="57" xfId="723" applyFont="1" applyBorder="1">
      <alignment vertical="center"/>
    </xf>
    <xf numFmtId="38" fontId="48" fillId="0" borderId="22" xfId="723" applyFont="1" applyBorder="1">
      <alignment vertical="center"/>
    </xf>
    <xf numFmtId="181" fontId="30" fillId="0" borderId="44" xfId="398" applyNumberFormat="1" applyFont="1" applyBorder="1" applyAlignment="1">
      <alignment horizontal="right" vertical="center" shrinkToFit="1"/>
    </xf>
    <xf numFmtId="0" fontId="39" fillId="0" borderId="20" xfId="736" applyFont="1" applyBorder="1">
      <alignment vertical="center"/>
    </xf>
    <xf numFmtId="0" fontId="30" fillId="0" borderId="0" xfId="748" applyFont="1" applyAlignment="1">
      <alignment horizontal="right" vertical="center"/>
    </xf>
    <xf numFmtId="0" fontId="30" fillId="0" borderId="0" xfId="736" applyFont="1" applyAlignment="1">
      <alignment horizontal="right" vertical="center"/>
    </xf>
    <xf numFmtId="0" fontId="49" fillId="0" borderId="0" xfId="736" applyFont="1" applyAlignment="1">
      <alignment vertical="top" wrapText="1"/>
    </xf>
    <xf numFmtId="0" fontId="39" fillId="0" borderId="19" xfId="736" applyFont="1" applyBorder="1">
      <alignment vertical="center"/>
    </xf>
    <xf numFmtId="0" fontId="30" fillId="0" borderId="0" xfId="776" applyFont="1" applyAlignment="1">
      <alignment horizontal="left" vertical="center"/>
    </xf>
    <xf numFmtId="181" fontId="29" fillId="0" borderId="65" xfId="398" applyNumberFormat="1" applyFont="1" applyBorder="1" applyAlignment="1">
      <alignment horizontal="right" vertical="center" shrinkToFit="1"/>
    </xf>
    <xf numFmtId="38" fontId="30" fillId="0" borderId="28" xfId="723" applyFont="1" applyBorder="1">
      <alignment vertical="center"/>
    </xf>
    <xf numFmtId="0" fontId="39" fillId="0" borderId="17" xfId="736" applyFont="1" applyBorder="1">
      <alignment vertical="center"/>
    </xf>
    <xf numFmtId="38" fontId="57" fillId="0" borderId="66" xfId="723" applyFont="1" applyBorder="1">
      <alignment vertical="center"/>
    </xf>
    <xf numFmtId="0" fontId="60" fillId="0" borderId="0" xfId="736" applyFont="1" applyAlignment="1">
      <alignment horizontal="right"/>
    </xf>
    <xf numFmtId="0" fontId="34" fillId="0" borderId="0" xfId="736" applyFont="1" applyAlignment="1">
      <alignment horizontal="right" vertical="center"/>
    </xf>
    <xf numFmtId="0" fontId="30" fillId="0" borderId="0" xfId="771" applyFont="1" applyBorder="1">
      <alignment vertical="center"/>
    </xf>
    <xf numFmtId="0" fontId="39" fillId="0" borderId="20" xfId="776" applyFont="1" applyBorder="1">
      <alignment vertical="center"/>
    </xf>
    <xf numFmtId="0" fontId="48" fillId="0" borderId="66" xfId="736" applyFont="1" applyBorder="1" applyAlignment="1">
      <alignment horizontal="left" vertical="center"/>
    </xf>
    <xf numFmtId="181" fontId="29" fillId="0" borderId="67" xfId="398" applyNumberFormat="1" applyFont="1" applyBorder="1" applyAlignment="1">
      <alignment horizontal="right" vertical="center" shrinkToFit="1"/>
    </xf>
    <xf numFmtId="181" fontId="30" fillId="0" borderId="68" xfId="398" applyNumberFormat="1" applyFont="1" applyBorder="1" applyAlignment="1">
      <alignment horizontal="right" vertical="center" shrinkToFit="1"/>
    </xf>
    <xf numFmtId="0" fontId="48" fillId="0" borderId="22" xfId="736" applyFont="1" applyBorder="1">
      <alignment vertical="center"/>
    </xf>
    <xf numFmtId="0" fontId="30" fillId="0" borderId="27" xfId="775" applyFont="1" applyBorder="1">
      <alignment vertical="center"/>
    </xf>
    <xf numFmtId="0" fontId="39" fillId="0" borderId="69" xfId="776" applyFont="1" applyBorder="1">
      <alignment vertical="center"/>
    </xf>
    <xf numFmtId="181" fontId="9" fillId="0" borderId="14" xfId="736" applyNumberFormat="1" applyBorder="1" applyAlignment="1">
      <alignment horizontal="right" vertical="center" shrinkToFit="1"/>
    </xf>
    <xf numFmtId="181" fontId="9" fillId="0" borderId="15" xfId="736" applyNumberFormat="1" applyBorder="1" applyAlignment="1">
      <alignment horizontal="right" vertical="center" shrinkToFit="1"/>
    </xf>
    <xf numFmtId="0" fontId="9" fillId="0" borderId="45" xfId="736" applyBorder="1" applyAlignment="1">
      <alignment horizontal="center" vertical="center"/>
    </xf>
    <xf numFmtId="0" fontId="9" fillId="0" borderId="17" xfId="736" applyBorder="1" applyAlignment="1">
      <alignment horizontal="center" vertical="center"/>
    </xf>
    <xf numFmtId="0" fontId="9" fillId="0" borderId="33" xfId="736" applyBorder="1" applyAlignment="1">
      <alignment horizontal="center" vertical="center"/>
    </xf>
    <xf numFmtId="181" fontId="0" fillId="0" borderId="38" xfId="749" applyNumberFormat="1" applyFont="1" applyBorder="1" applyAlignment="1">
      <alignment horizontal="right" vertical="center" shrinkToFit="1"/>
    </xf>
    <xf numFmtId="181" fontId="0" fillId="0" borderId="35" xfId="749" applyNumberFormat="1" applyFont="1" applyBorder="1" applyAlignment="1">
      <alignment horizontal="right" vertical="center" shrinkToFit="1"/>
    </xf>
    <xf numFmtId="38" fontId="0" fillId="0" borderId="22" xfId="723" applyFont="1" applyBorder="1" applyAlignment="1">
      <alignment horizontal="center" vertical="center"/>
    </xf>
    <xf numFmtId="38" fontId="0" fillId="0" borderId="1" xfId="723" applyFont="1" applyBorder="1" applyAlignment="1">
      <alignment horizontal="center" vertical="center"/>
    </xf>
    <xf numFmtId="38" fontId="0" fillId="0" borderId="42" xfId="723" applyFont="1" applyBorder="1" applyAlignment="1">
      <alignment horizontal="center" vertical="center"/>
    </xf>
    <xf numFmtId="181" fontId="0" fillId="0" borderId="24" xfId="749" applyNumberFormat="1" applyFont="1" applyBorder="1" applyAlignment="1">
      <alignment horizontal="right" vertical="center" shrinkToFit="1"/>
    </xf>
    <xf numFmtId="181" fontId="0" fillId="0" borderId="26" xfId="749" applyNumberFormat="1" applyFont="1" applyBorder="1" applyAlignment="1">
      <alignment horizontal="right" vertical="center" shrinkToFit="1"/>
    </xf>
    <xf numFmtId="0" fontId="9" fillId="0" borderId="22" xfId="736" applyBorder="1" applyAlignment="1">
      <alignment horizontal="center" vertical="center"/>
    </xf>
    <xf numFmtId="0" fontId="9" fillId="0" borderId="1" xfId="736" applyBorder="1" applyAlignment="1">
      <alignment horizontal="center" vertical="center"/>
    </xf>
    <xf numFmtId="0" fontId="9" fillId="0" borderId="42" xfId="736" applyBorder="1" applyAlignment="1">
      <alignment horizontal="center" vertical="center"/>
    </xf>
    <xf numFmtId="0" fontId="9" fillId="0" borderId="36" xfId="736" applyBorder="1" applyAlignment="1">
      <alignment horizontal="center" vertical="center"/>
    </xf>
    <xf numFmtId="0" fontId="9" fillId="0" borderId="18" xfId="736" applyBorder="1" applyAlignment="1">
      <alignment horizontal="center" vertical="center"/>
    </xf>
    <xf numFmtId="0" fontId="9" fillId="0" borderId="39" xfId="736" applyBorder="1" applyAlignment="1">
      <alignment horizontal="center" vertical="center"/>
    </xf>
    <xf numFmtId="181" fontId="9" fillId="0" borderId="34" xfId="736" applyNumberFormat="1" applyBorder="1" applyAlignment="1">
      <alignment horizontal="right" vertical="center" shrinkToFit="1"/>
    </xf>
    <xf numFmtId="181" fontId="9" fillId="0" borderId="37" xfId="736" applyNumberFormat="1" applyBorder="1" applyAlignment="1">
      <alignment horizontal="right" vertical="center" shrinkToFit="1"/>
    </xf>
    <xf numFmtId="181" fontId="0" fillId="0" borderId="14" xfId="749" applyNumberFormat="1" applyFont="1" applyBorder="1" applyAlignment="1">
      <alignment horizontal="right" vertical="center" shrinkToFit="1"/>
    </xf>
    <xf numFmtId="181" fontId="0" fillId="0" borderId="15" xfId="749" applyNumberFormat="1" applyFont="1" applyBorder="1" applyAlignment="1">
      <alignment horizontal="right" vertical="center" shrinkToFit="1"/>
    </xf>
    <xf numFmtId="38" fontId="0" fillId="0" borderId="28" xfId="723" applyFont="1" applyBorder="1" applyAlignment="1">
      <alignment horizontal="center" vertical="center"/>
    </xf>
    <xf numFmtId="38" fontId="0" fillId="0" borderId="16" xfId="723" applyFont="1" applyBorder="1" applyAlignment="1">
      <alignment horizontal="center" vertical="center"/>
    </xf>
    <xf numFmtId="181" fontId="0" fillId="0" borderId="25" xfId="749" applyNumberFormat="1" applyFont="1" applyBorder="1" applyAlignment="1">
      <alignment horizontal="right" vertical="center" shrinkToFit="1"/>
    </xf>
    <xf numFmtId="181" fontId="0" fillId="0" borderId="23" xfId="749" applyNumberFormat="1" applyFont="1" applyBorder="1" applyAlignment="1">
      <alignment horizontal="right" vertical="center" shrinkToFit="1"/>
    </xf>
    <xf numFmtId="0" fontId="9" fillId="0" borderId="14" xfId="736" applyBorder="1" applyAlignment="1">
      <alignment horizontal="right" vertical="center" shrinkToFit="1"/>
    </xf>
    <xf numFmtId="0" fontId="9" fillId="0" borderId="15" xfId="736" applyBorder="1" applyAlignment="1">
      <alignment horizontal="right" vertical="center" shrinkToFit="1"/>
    </xf>
    <xf numFmtId="0" fontId="24" fillId="0" borderId="0" xfId="736" applyFont="1" applyAlignment="1">
      <alignment horizontal="right" vertical="center"/>
    </xf>
    <xf numFmtId="0" fontId="32" fillId="0" borderId="0" xfId="736" applyFont="1" applyAlignment="1">
      <alignment horizontal="center"/>
    </xf>
    <xf numFmtId="0" fontId="33" fillId="0" borderId="0" xfId="736" applyFont="1" applyAlignment="1">
      <alignment horizontal="center" vertical="center"/>
    </xf>
    <xf numFmtId="0" fontId="9" fillId="0" borderId="1" xfId="736" applyBorder="1">
      <alignment vertical="center"/>
    </xf>
    <xf numFmtId="0" fontId="9" fillId="0" borderId="24" xfId="736" applyBorder="1" applyAlignment="1">
      <alignment horizontal="center" vertical="center"/>
    </xf>
    <xf numFmtId="0" fontId="9" fillId="0" borderId="26" xfId="736" applyBorder="1" applyAlignment="1">
      <alignment horizontal="center" vertical="center"/>
    </xf>
    <xf numFmtId="181" fontId="29" fillId="0" borderId="24" xfId="771" applyNumberFormat="1" applyFont="1" applyBorder="1" applyAlignment="1">
      <alignment horizontal="right" vertical="center" shrinkToFit="1"/>
    </xf>
    <xf numFmtId="181" fontId="29" fillId="0" borderId="26" xfId="771" applyNumberFormat="1" applyFont="1" applyBorder="1" applyAlignment="1">
      <alignment horizontal="right" vertical="center" shrinkToFit="1"/>
    </xf>
    <xf numFmtId="181" fontId="29" fillId="0" borderId="14" xfId="736" applyNumberFormat="1" applyFont="1" applyBorder="1" applyAlignment="1">
      <alignment horizontal="right" vertical="center" shrinkToFit="1"/>
    </xf>
    <xf numFmtId="181" fontId="29" fillId="0" borderId="15" xfId="736" applyNumberFormat="1" applyFont="1" applyBorder="1" applyAlignment="1">
      <alignment horizontal="right" vertical="center" shrinkToFit="1"/>
    </xf>
    <xf numFmtId="181" fontId="29" fillId="0" borderId="25" xfId="771" applyNumberFormat="1" applyFont="1" applyBorder="1" applyAlignment="1">
      <alignment horizontal="right" vertical="center" shrinkToFit="1"/>
    </xf>
    <xf numFmtId="181" fontId="29" fillId="0" borderId="23" xfId="771" applyNumberFormat="1" applyFont="1" applyBorder="1" applyAlignment="1">
      <alignment horizontal="right" vertical="center" shrinkToFit="1"/>
    </xf>
    <xf numFmtId="181" fontId="29" fillId="0" borderId="14" xfId="771" applyNumberFormat="1" applyFont="1" applyBorder="1" applyAlignment="1">
      <alignment horizontal="right" vertical="center" shrinkToFit="1"/>
    </xf>
    <xf numFmtId="181" fontId="29" fillId="0" borderId="15" xfId="771" applyNumberFormat="1" applyFont="1" applyBorder="1" applyAlignment="1">
      <alignment horizontal="right" vertical="center" shrinkToFit="1"/>
    </xf>
    <xf numFmtId="0" fontId="44" fillId="0" borderId="0" xfId="736" applyFont="1" applyAlignment="1">
      <alignment horizontal="right" vertical="center"/>
    </xf>
    <xf numFmtId="0" fontId="43" fillId="0" borderId="0" xfId="736" applyFont="1" applyAlignment="1">
      <alignment horizontal="center" vertical="center"/>
    </xf>
    <xf numFmtId="0" fontId="9" fillId="0" borderId="0" xfId="736" applyAlignment="1">
      <alignment horizontal="center" wrapText="1"/>
    </xf>
    <xf numFmtId="0" fontId="9" fillId="0" borderId="0" xfId="736" applyAlignment="1">
      <alignment horizontal="center"/>
    </xf>
    <xf numFmtId="0" fontId="29" fillId="0" borderId="22" xfId="736" applyFont="1" applyBorder="1" applyAlignment="1">
      <alignment horizontal="center" vertical="center"/>
    </xf>
    <xf numFmtId="0" fontId="29" fillId="0" borderId="1" xfId="736" applyFont="1" applyBorder="1" applyAlignment="1">
      <alignment horizontal="center" vertical="center"/>
    </xf>
    <xf numFmtId="0" fontId="29" fillId="0" borderId="24" xfId="736" applyFont="1" applyBorder="1" applyAlignment="1">
      <alignment horizontal="center"/>
    </xf>
    <xf numFmtId="0" fontId="29" fillId="0" borderId="26" xfId="736" applyFont="1" applyBorder="1" applyAlignment="1">
      <alignment horizontal="center"/>
    </xf>
    <xf numFmtId="0" fontId="50" fillId="0" borderId="0" xfId="736" applyFont="1" applyAlignment="1">
      <alignment horizontal="center" vertical="center"/>
    </xf>
    <xf numFmtId="38" fontId="51" fillId="0" borderId="0" xfId="398" applyFont="1" applyAlignment="1">
      <alignment horizontal="right" vertical="center"/>
    </xf>
    <xf numFmtId="181" fontId="29" fillId="0" borderId="25" xfId="398" applyNumberFormat="1" applyFont="1" applyBorder="1" applyAlignment="1">
      <alignment horizontal="right" vertical="center" shrinkToFit="1"/>
    </xf>
    <xf numFmtId="181" fontId="29" fillId="0" borderId="32" xfId="398" applyNumberFormat="1" applyFont="1" applyBorder="1" applyAlignment="1">
      <alignment horizontal="right" vertical="center" shrinkToFit="1"/>
    </xf>
    <xf numFmtId="181" fontId="29" fillId="0" borderId="14" xfId="398" applyNumberFormat="1" applyFont="1" applyBorder="1" applyAlignment="1">
      <alignment horizontal="right" vertical="center" shrinkToFit="1"/>
    </xf>
    <xf numFmtId="181" fontId="29" fillId="0" borderId="0" xfId="398" applyNumberFormat="1" applyFont="1" applyBorder="1" applyAlignment="1">
      <alignment horizontal="right" vertical="center" shrinkToFit="1"/>
    </xf>
    <xf numFmtId="181" fontId="29" fillId="0" borderId="34" xfId="398" applyNumberFormat="1" applyFont="1" applyBorder="1" applyAlignment="1">
      <alignment horizontal="right" vertical="center" shrinkToFit="1"/>
    </xf>
    <xf numFmtId="181" fontId="29" fillId="0" borderId="39" xfId="398" applyNumberFormat="1" applyFont="1" applyBorder="1" applyAlignment="1">
      <alignment horizontal="right" vertical="center" shrinkToFit="1"/>
    </xf>
    <xf numFmtId="181" fontId="29" fillId="0" borderId="38" xfId="398" applyNumberFormat="1" applyFont="1" applyBorder="1" applyAlignment="1">
      <alignment horizontal="right" vertical="center" shrinkToFit="1"/>
    </xf>
    <xf numFmtId="181" fontId="29" fillId="0" borderId="20" xfId="398" applyNumberFormat="1" applyFont="1" applyBorder="1" applyAlignment="1">
      <alignment horizontal="right" vertical="center" shrinkToFit="1"/>
    </xf>
    <xf numFmtId="181" fontId="29" fillId="0" borderId="24" xfId="398" applyNumberFormat="1" applyFont="1" applyBorder="1" applyAlignment="1">
      <alignment horizontal="right" vertical="center" shrinkToFit="1"/>
    </xf>
    <xf numFmtId="181" fontId="29" fillId="0" borderId="42" xfId="398" applyNumberFormat="1" applyFont="1" applyBorder="1" applyAlignment="1">
      <alignment horizontal="right" vertical="center" shrinkToFit="1"/>
    </xf>
    <xf numFmtId="181" fontId="29" fillId="0" borderId="62" xfId="398" applyNumberFormat="1" applyFont="1" applyBorder="1" applyAlignment="1">
      <alignment horizontal="right" vertical="center" shrinkToFit="1"/>
    </xf>
    <xf numFmtId="181" fontId="29" fillId="0" borderId="63" xfId="398" applyNumberFormat="1" applyFont="1" applyBorder="1" applyAlignment="1">
      <alignment horizontal="right" vertical="center" shrinkToFit="1"/>
    </xf>
    <xf numFmtId="0" fontId="42" fillId="0" borderId="0" xfId="736" applyFont="1" applyAlignment="1">
      <alignment horizontal="right" vertical="center"/>
    </xf>
    <xf numFmtId="0" fontId="41" fillId="0" borderId="0" xfId="736" applyFont="1" applyAlignment="1">
      <alignment horizontal="center"/>
    </xf>
    <xf numFmtId="0" fontId="39" fillId="0" borderId="0" xfId="736" applyFont="1" applyAlignment="1">
      <alignment horizontal="center"/>
    </xf>
    <xf numFmtId="0" fontId="39" fillId="0" borderId="53" xfId="736" applyFont="1" applyBorder="1" applyAlignment="1">
      <alignment horizontal="center" vertical="center"/>
    </xf>
    <xf numFmtId="0" fontId="39" fillId="0" borderId="21" xfId="736" applyFont="1" applyBorder="1" applyAlignment="1">
      <alignment horizontal="center" vertical="center"/>
    </xf>
    <xf numFmtId="0" fontId="39" fillId="0" borderId="46" xfId="736" applyFont="1" applyBorder="1" applyAlignment="1">
      <alignment horizontal="center" vertical="center"/>
    </xf>
    <xf numFmtId="0" fontId="39" fillId="0" borderId="45" xfId="736" applyFont="1" applyBorder="1" applyAlignment="1">
      <alignment horizontal="center" vertical="center"/>
    </xf>
    <xf numFmtId="0" fontId="39" fillId="0" borderId="17" xfId="736" applyFont="1" applyBorder="1" applyAlignment="1">
      <alignment horizontal="center" vertical="center"/>
    </xf>
    <xf numFmtId="0" fontId="39" fillId="0" borderId="33" xfId="736" applyFont="1" applyBorder="1" applyAlignment="1">
      <alignment horizontal="center" vertical="center"/>
    </xf>
    <xf numFmtId="0" fontId="39" fillId="0" borderId="54" xfId="736" applyFont="1" applyBorder="1" applyAlignment="1">
      <alignment horizontal="center" vertical="center"/>
    </xf>
    <xf numFmtId="0" fontId="39" fillId="0" borderId="47" xfId="736" applyFont="1" applyBorder="1" applyAlignment="1">
      <alignment horizontal="center" vertical="center"/>
    </xf>
    <xf numFmtId="181" fontId="29" fillId="0" borderId="40" xfId="398" applyNumberFormat="1" applyFont="1" applyBorder="1" applyAlignment="1">
      <alignment horizontal="right" vertical="center" shrinkToFit="1"/>
    </xf>
    <xf numFmtId="181" fontId="29" fillId="0" borderId="55" xfId="398" applyNumberFormat="1" applyFont="1" applyBorder="1" applyAlignment="1">
      <alignment horizontal="right" vertical="center" shrinkToFit="1"/>
    </xf>
    <xf numFmtId="0" fontId="48" fillId="0" borderId="28" xfId="736" applyFont="1" applyBorder="1" applyAlignment="1">
      <alignment horizontal="left" vertical="center"/>
    </xf>
    <xf numFmtId="0" fontId="48" fillId="0" borderId="16" xfId="736" applyFont="1" applyBorder="1" applyAlignment="1">
      <alignment horizontal="left" vertical="center"/>
    </xf>
    <xf numFmtId="0" fontId="48" fillId="0" borderId="32" xfId="736" applyFont="1" applyBorder="1" applyAlignment="1">
      <alignment horizontal="left" vertical="center"/>
    </xf>
    <xf numFmtId="181" fontId="29" fillId="0" borderId="25" xfId="736" applyNumberFormat="1" applyFont="1" applyBorder="1" applyAlignment="1">
      <alignment horizontal="right" vertical="center" shrinkToFit="1"/>
    </xf>
    <xf numFmtId="181" fontId="29" fillId="0" borderId="23" xfId="736" applyNumberFormat="1" applyFont="1" applyBorder="1" applyAlignment="1">
      <alignment horizontal="right" vertical="center" shrinkToFit="1"/>
    </xf>
    <xf numFmtId="0" fontId="48" fillId="0" borderId="22" xfId="736" applyFont="1" applyBorder="1" applyAlignment="1">
      <alignment horizontal="left" vertical="center"/>
    </xf>
    <xf numFmtId="0" fontId="48" fillId="0" borderId="1" xfId="736" applyFont="1" applyBorder="1" applyAlignment="1">
      <alignment horizontal="left" vertical="center"/>
    </xf>
    <xf numFmtId="0" fontId="48" fillId="0" borderId="42" xfId="736" applyFont="1" applyBorder="1" applyAlignment="1">
      <alignment horizontal="left" vertical="center"/>
    </xf>
    <xf numFmtId="181" fontId="29" fillId="0" borderId="24" xfId="774" applyNumberFormat="1" applyFont="1" applyBorder="1" applyAlignment="1">
      <alignment horizontal="right" vertical="center" shrinkToFit="1"/>
    </xf>
    <xf numFmtId="181" fontId="29" fillId="0" borderId="26" xfId="774" applyNumberFormat="1" applyFont="1" applyBorder="1" applyAlignment="1">
      <alignment horizontal="right" vertical="center" shrinkToFit="1"/>
    </xf>
    <xf numFmtId="0" fontId="48" fillId="0" borderId="36" xfId="736" applyFont="1" applyBorder="1" applyAlignment="1">
      <alignment horizontal="left" vertical="center"/>
    </xf>
    <xf numFmtId="0" fontId="48" fillId="0" borderId="18" xfId="736" applyFont="1" applyBorder="1" applyAlignment="1">
      <alignment horizontal="left" vertical="center"/>
    </xf>
    <xf numFmtId="0" fontId="48" fillId="0" borderId="39" xfId="736" applyFont="1" applyBorder="1" applyAlignment="1">
      <alignment horizontal="left" vertical="center"/>
    </xf>
    <xf numFmtId="0" fontId="48" fillId="0" borderId="27" xfId="736" applyFont="1" applyBorder="1" applyAlignment="1">
      <alignment horizontal="left" vertical="center"/>
    </xf>
    <xf numFmtId="0" fontId="48" fillId="0" borderId="0" xfId="736" applyFont="1" applyBorder="1" applyAlignment="1">
      <alignment horizontal="left" vertical="center"/>
    </xf>
    <xf numFmtId="0" fontId="48" fillId="0" borderId="29" xfId="736" applyFont="1" applyBorder="1" applyAlignment="1">
      <alignment horizontal="left" vertical="center"/>
    </xf>
    <xf numFmtId="181" fontId="29" fillId="0" borderId="25" xfId="774" applyNumberFormat="1" applyFont="1" applyBorder="1" applyAlignment="1">
      <alignment horizontal="right" vertical="center" shrinkToFit="1"/>
    </xf>
    <xf numFmtId="181" fontId="29" fillId="0" borderId="23" xfId="774" applyNumberFormat="1" applyFont="1" applyBorder="1" applyAlignment="1">
      <alignment horizontal="right" vertical="center" shrinkToFit="1"/>
    </xf>
    <xf numFmtId="181" fontId="29" fillId="0" borderId="14" xfId="774" applyNumberFormat="1" applyFont="1" applyBorder="1" applyAlignment="1">
      <alignment horizontal="right" vertical="center" shrinkToFit="1"/>
    </xf>
    <xf numFmtId="181" fontId="29" fillId="0" borderId="15" xfId="774" applyNumberFormat="1" applyFont="1" applyBorder="1" applyAlignment="1">
      <alignment horizontal="right" vertical="center" shrinkToFit="1"/>
    </xf>
    <xf numFmtId="181" fontId="29" fillId="0" borderId="47" xfId="736" applyNumberFormat="1" applyFont="1" applyBorder="1" applyAlignment="1">
      <alignment horizontal="right" vertical="center" shrinkToFit="1"/>
    </xf>
    <xf numFmtId="181" fontId="29" fillId="0" borderId="49" xfId="736" applyNumberFormat="1" applyFont="1" applyBorder="1" applyAlignment="1">
      <alignment horizontal="right" vertical="center" shrinkToFit="1"/>
    </xf>
    <xf numFmtId="181" fontId="29" fillId="0" borderId="40" xfId="736" applyNumberFormat="1" applyFont="1" applyBorder="1" applyAlignment="1">
      <alignment horizontal="right" vertical="center" shrinkToFit="1"/>
    </xf>
    <xf numFmtId="181" fontId="29" fillId="0" borderId="64" xfId="736" applyNumberFormat="1" applyFont="1" applyBorder="1" applyAlignment="1">
      <alignment horizontal="right" vertical="center" shrinkToFit="1"/>
    </xf>
    <xf numFmtId="181" fontId="29" fillId="0" borderId="34" xfId="774" applyNumberFormat="1" applyFont="1" applyBorder="1" applyAlignment="1">
      <alignment horizontal="right" vertical="center" shrinkToFit="1"/>
    </xf>
    <xf numFmtId="181" fontId="29" fillId="0" borderId="37" xfId="774" applyNumberFormat="1" applyFont="1" applyBorder="1" applyAlignment="1">
      <alignment horizontal="right" vertical="center" shrinkToFit="1"/>
    </xf>
    <xf numFmtId="0" fontId="46" fillId="0" borderId="0" xfId="736" applyFont="1" applyAlignment="1">
      <alignment horizontal="right" vertical="center"/>
    </xf>
    <xf numFmtId="0" fontId="24" fillId="0" borderId="0" xfId="736" applyFont="1" applyAlignment="1">
      <alignment horizontal="center" vertical="center"/>
    </xf>
    <xf numFmtId="0" fontId="9" fillId="0" borderId="0" xfId="736" applyAlignment="1">
      <alignment horizontal="center" vertical="center"/>
    </xf>
    <xf numFmtId="0" fontId="29" fillId="0" borderId="53" xfId="736" applyFont="1" applyBorder="1" applyAlignment="1">
      <alignment horizontal="center" vertical="center"/>
    </xf>
    <xf numFmtId="0" fontId="9" fillId="0" borderId="21" xfId="736" applyBorder="1" applyAlignment="1">
      <alignment horizontal="center" vertical="center"/>
    </xf>
    <xf numFmtId="0" fontId="9" fillId="0" borderId="21" xfId="736" applyBorder="1">
      <alignment vertical="center"/>
    </xf>
    <xf numFmtId="0" fontId="9" fillId="0" borderId="46" xfId="736" applyBorder="1">
      <alignment vertical="center"/>
    </xf>
    <xf numFmtId="0" fontId="9" fillId="0" borderId="45" xfId="736" applyBorder="1">
      <alignment vertical="center"/>
    </xf>
    <xf numFmtId="0" fontId="9" fillId="0" borderId="17" xfId="736" applyBorder="1">
      <alignment vertical="center"/>
    </xf>
    <xf numFmtId="0" fontId="9" fillId="0" borderId="33" xfId="736" applyBorder="1">
      <alignment vertical="center"/>
    </xf>
    <xf numFmtId="0" fontId="30" fillId="0" borderId="54" xfId="736" applyFont="1" applyBorder="1" applyAlignment="1">
      <alignment horizontal="center" vertical="center"/>
    </xf>
    <xf numFmtId="0" fontId="30" fillId="0" borderId="48" xfId="736" applyFont="1" applyBorder="1" applyAlignment="1">
      <alignment horizontal="center" vertical="center"/>
    </xf>
    <xf numFmtId="0" fontId="30" fillId="0" borderId="47" xfId="736" applyFont="1" applyBorder="1" applyAlignment="1">
      <alignment horizontal="center" vertical="center"/>
    </xf>
    <xf numFmtId="0" fontId="30" fillId="0" borderId="49" xfId="736" applyFont="1" applyBorder="1" applyAlignment="1">
      <alignment horizontal="center" vertical="center"/>
    </xf>
    <xf numFmtId="181" fontId="29" fillId="0" borderId="54" xfId="736" applyNumberFormat="1" applyFont="1" applyBorder="1" applyAlignment="1">
      <alignment horizontal="right" vertical="center" shrinkToFit="1"/>
    </xf>
    <xf numFmtId="181" fontId="29" fillId="0" borderId="48" xfId="736" applyNumberFormat="1" applyFont="1" applyBorder="1" applyAlignment="1">
      <alignment horizontal="right" vertical="center" shrinkToFit="1"/>
    </xf>
    <xf numFmtId="0" fontId="62" fillId="0" borderId="0" xfId="748" applyFont="1" applyAlignment="1"/>
    <xf numFmtId="0" fontId="62" fillId="0" borderId="70" xfId="748" applyFont="1" applyBorder="1" applyAlignment="1">
      <alignment horizontal="center" vertical="center"/>
    </xf>
    <xf numFmtId="0" fontId="62" fillId="0" borderId="70" xfId="748" applyFont="1" applyBorder="1" applyAlignment="1"/>
    <xf numFmtId="188" fontId="62" fillId="0" borderId="70" xfId="748" applyNumberFormat="1" applyFont="1" applyBorder="1" applyAlignment="1">
      <alignment horizontal="center" vertical="center"/>
    </xf>
    <xf numFmtId="0" fontId="62" fillId="25" borderId="70" xfId="748" applyFont="1" applyFill="1" applyBorder="1" applyAlignment="1">
      <alignment horizontal="center" vertical="center" wrapText="1"/>
    </xf>
    <xf numFmtId="0" fontId="62" fillId="25" borderId="70" xfId="748" applyFont="1" applyFill="1" applyBorder="1" applyAlignment="1">
      <alignment horizontal="center" vertical="center"/>
    </xf>
    <xf numFmtId="0" fontId="62" fillId="25" borderId="70" xfId="748" applyFont="1" applyFill="1" applyBorder="1" applyAlignment="1">
      <alignment horizontal="center"/>
    </xf>
    <xf numFmtId="0" fontId="62" fillId="0" borderId="0" xfId="748" applyFont="1" applyAlignment="1">
      <alignment horizontal="left"/>
    </xf>
    <xf numFmtId="0" fontId="64" fillId="0" borderId="0" xfId="748" applyFont="1" applyAlignment="1">
      <alignment horizontal="left"/>
    </xf>
    <xf numFmtId="38" fontId="62" fillId="0" borderId="0" xfId="398" applyFont="1" applyAlignment="1">
      <alignment horizontal="right" indent="16"/>
    </xf>
    <xf numFmtId="0" fontId="64" fillId="0" borderId="0" xfId="748" applyFont="1" applyAlignment="1"/>
    <xf numFmtId="0" fontId="62" fillId="0" borderId="0" xfId="748" applyFont="1" applyAlignment="1">
      <alignment horizontal="left" indent="1"/>
    </xf>
    <xf numFmtId="0" fontId="65" fillId="0" borderId="0" xfId="0" applyFont="1" applyAlignment="1">
      <alignment horizontal="left" vertical="center" indent="1"/>
    </xf>
    <xf numFmtId="0" fontId="66" fillId="0" borderId="0" xfId="0" applyFont="1">
      <alignment vertical="center"/>
    </xf>
    <xf numFmtId="0" fontId="66" fillId="0" borderId="0" xfId="0" applyFont="1" applyAlignment="1">
      <alignment horizontal="left" vertical="center" indent="5"/>
    </xf>
    <xf numFmtId="0" fontId="65" fillId="0" borderId="0" xfId="0" applyFont="1" applyAlignment="1">
      <alignment horizontal="left" vertical="center" wrapText="1" indent="1"/>
    </xf>
    <xf numFmtId="0" fontId="65" fillId="0" borderId="0" xfId="0" applyFont="1" applyAlignment="1"/>
    <xf numFmtId="0" fontId="65" fillId="0" borderId="0" xfId="0" applyFont="1" applyAlignment="1">
      <alignment horizontal="left" vertical="center"/>
    </xf>
    <xf numFmtId="0" fontId="65" fillId="0" borderId="0" xfId="0" applyFont="1">
      <alignment vertical="center"/>
    </xf>
    <xf numFmtId="191" fontId="62" fillId="0" borderId="0" xfId="398" applyNumberFormat="1" applyFont="1" applyAlignment="1"/>
    <xf numFmtId="0" fontId="65" fillId="0" borderId="0" xfId="0" applyFont="1" applyAlignment="1">
      <alignment horizontal="left" vertical="center" indent="2"/>
    </xf>
    <xf numFmtId="0" fontId="62" fillId="0" borderId="0" xfId="748" applyFont="1" applyAlignment="1">
      <alignment horizontal="left" indent="2"/>
    </xf>
    <xf numFmtId="0" fontId="62" fillId="0" borderId="0" xfId="748" applyFont="1" applyAlignment="1">
      <alignment horizontal="left" indent="3"/>
    </xf>
    <xf numFmtId="0" fontId="67" fillId="0" borderId="0" xfId="748" applyFont="1">
      <alignment vertical="center"/>
    </xf>
    <xf numFmtId="0" fontId="67" fillId="0" borderId="0" xfId="748" applyFont="1" applyAlignment="1">
      <alignment horizontal="center" vertical="center"/>
    </xf>
  </cellXfs>
  <cellStyles count="975">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1" xfId="611"/>
    <cellStyle name="メモ 12" xfId="612"/>
    <cellStyle name="メモ 13" xfId="613"/>
    <cellStyle name="メモ 14" xfId="614"/>
    <cellStyle name="メモ 15" xfId="615"/>
    <cellStyle name="メモ 16" xfId="616"/>
    <cellStyle name="メモ 17" xfId="617"/>
    <cellStyle name="メモ 18" xfId="618"/>
    <cellStyle name="メモ 19" xfId="619"/>
    <cellStyle name="メモ 2" xfId="620"/>
    <cellStyle name="メモ 20" xfId="621"/>
    <cellStyle name="メモ 21" xfId="622"/>
    <cellStyle name="メモ 22" xfId="623"/>
    <cellStyle name="メモ 23" xfId="624"/>
    <cellStyle name="メモ 3" xfId="625"/>
    <cellStyle name="メモ 4" xfId="626"/>
    <cellStyle name="メモ 5" xfId="627"/>
    <cellStyle name="メモ 6" xfId="628"/>
    <cellStyle name="メモ 7" xfId="629"/>
    <cellStyle name="メモ 8" xfId="630"/>
    <cellStyle name="メモ 9" xfId="631"/>
    <cellStyle name="リンク セル 10" xfId="632"/>
    <cellStyle name="リンク セル 11" xfId="633"/>
    <cellStyle name="リンク セル 12" xfId="634"/>
    <cellStyle name="リンク セル 13" xfId="635"/>
    <cellStyle name="リンク セル 14" xfId="636"/>
    <cellStyle name="リンク セル 15" xfId="637"/>
    <cellStyle name="リンク セル 16" xfId="638"/>
    <cellStyle name="リンク セル 17" xfId="639"/>
    <cellStyle name="リンク セル 18" xfId="640"/>
    <cellStyle name="リンク セル 19" xfId="641"/>
    <cellStyle name="リンク セル 2" xfId="642"/>
    <cellStyle name="リンク セル 20" xfId="643"/>
    <cellStyle name="リンク セル 21" xfId="644"/>
    <cellStyle name="リンク セル 22" xfId="645"/>
    <cellStyle name="リンク セル 3" xfId="646"/>
    <cellStyle name="リンク セル 4" xfId="647"/>
    <cellStyle name="リンク セル 5" xfId="648"/>
    <cellStyle name="リンク セル 6" xfId="649"/>
    <cellStyle name="リンク セル 7" xfId="650"/>
    <cellStyle name="リンク セル 8" xfId="651"/>
    <cellStyle name="リンク セル 9" xfId="652"/>
    <cellStyle name="悪い 10" xfId="699"/>
    <cellStyle name="悪い 11" xfId="700"/>
    <cellStyle name="悪い 12" xfId="701"/>
    <cellStyle name="悪い 13" xfId="702"/>
    <cellStyle name="悪い 14" xfId="703"/>
    <cellStyle name="悪い 15" xfId="704"/>
    <cellStyle name="悪い 16" xfId="705"/>
    <cellStyle name="悪い 17" xfId="706"/>
    <cellStyle name="悪い 18" xfId="707"/>
    <cellStyle name="悪い 19" xfId="708"/>
    <cellStyle name="悪い 2" xfId="709"/>
    <cellStyle name="悪い 20" xfId="710"/>
    <cellStyle name="悪い 21" xfId="711"/>
    <cellStyle name="悪い 22" xfId="712"/>
    <cellStyle name="悪い 23" xfId="713"/>
    <cellStyle name="悪い 3" xfId="714"/>
    <cellStyle name="悪い 4" xfId="715"/>
    <cellStyle name="悪い 5" xfId="716"/>
    <cellStyle name="悪い 6" xfId="717"/>
    <cellStyle name="悪い 7" xfId="718"/>
    <cellStyle name="悪い 8" xfId="719"/>
    <cellStyle name="悪い 9" xfId="720"/>
    <cellStyle name="計算 10" xfId="885"/>
    <cellStyle name="計算 11" xfId="886"/>
    <cellStyle name="計算 12" xfId="887"/>
    <cellStyle name="計算 13" xfId="888"/>
    <cellStyle name="計算 14" xfId="889"/>
    <cellStyle name="計算 15" xfId="890"/>
    <cellStyle name="計算 16" xfId="891"/>
    <cellStyle name="計算 17" xfId="892"/>
    <cellStyle name="計算 18" xfId="893"/>
    <cellStyle name="計算 19" xfId="894"/>
    <cellStyle name="計算 2" xfId="895"/>
    <cellStyle name="計算 2 2" xfId="896"/>
    <cellStyle name="計算 20" xfId="897"/>
    <cellStyle name="計算 21" xfId="898"/>
    <cellStyle name="計算 22" xfId="899"/>
    <cellStyle name="計算 23" xfId="900"/>
    <cellStyle name="計算 3" xfId="901"/>
    <cellStyle name="計算 4" xfId="902"/>
    <cellStyle name="計算 5" xfId="903"/>
    <cellStyle name="計算 6" xfId="904"/>
    <cellStyle name="計算 7" xfId="905"/>
    <cellStyle name="計算 8" xfId="906"/>
    <cellStyle name="計算 9" xfId="907"/>
    <cellStyle name="警告文 10" xfId="929"/>
    <cellStyle name="警告文 11" xfId="930"/>
    <cellStyle name="警告文 12" xfId="931"/>
    <cellStyle name="警告文 13" xfId="932"/>
    <cellStyle name="警告文 14" xfId="933"/>
    <cellStyle name="警告文 15" xfId="934"/>
    <cellStyle name="警告文 16" xfId="935"/>
    <cellStyle name="警告文 17" xfId="936"/>
    <cellStyle name="警告文 18" xfId="937"/>
    <cellStyle name="警告文 19" xfId="938"/>
    <cellStyle name="警告文 2" xfId="939"/>
    <cellStyle name="警告文 20" xfId="940"/>
    <cellStyle name="警告文 21" xfId="941"/>
    <cellStyle name="警告文 22" xfId="942"/>
    <cellStyle name="警告文 3" xfId="943"/>
    <cellStyle name="警告文 4" xfId="944"/>
    <cellStyle name="警告文 5" xfId="945"/>
    <cellStyle name="警告文 6" xfId="946"/>
    <cellStyle name="警告文 7" xfId="947"/>
    <cellStyle name="警告文 8" xfId="948"/>
    <cellStyle name="警告文 9" xfId="949"/>
    <cellStyle name="桁区切り" xfId="398" builtinId="6"/>
    <cellStyle name="桁区切り 2" xfId="723"/>
    <cellStyle name="桁区切り 2 2" xfId="724"/>
    <cellStyle name="桁区切り 3" xfId="725"/>
    <cellStyle name="桁区切り 3 2" xfId="726"/>
    <cellStyle name="桁区切り 4" xfId="727"/>
    <cellStyle name="桁区切り 4 2" xfId="728"/>
    <cellStyle name="桁区切り 5" xfId="729"/>
    <cellStyle name="桁区切り 5 2" xfId="730"/>
    <cellStyle name="桁区切り 6" xfId="731"/>
    <cellStyle name="桁区切り 6 2" xfId="732"/>
    <cellStyle name="桁区切り 7" xfId="733"/>
    <cellStyle name="桁区切り 8" xfId="734"/>
    <cellStyle name="桁区切り 9" xfId="735"/>
    <cellStyle name="見出し 1 10" xfId="800"/>
    <cellStyle name="見出し 1 11" xfId="801"/>
    <cellStyle name="見出し 1 12" xfId="802"/>
    <cellStyle name="見出し 1 13" xfId="803"/>
    <cellStyle name="見出し 1 14" xfId="804"/>
    <cellStyle name="見出し 1 15" xfId="805"/>
    <cellStyle name="見出し 1 16" xfId="806"/>
    <cellStyle name="見出し 1 17" xfId="807"/>
    <cellStyle name="見出し 1 18" xfId="808"/>
    <cellStyle name="見出し 1 19" xfId="809"/>
    <cellStyle name="見出し 1 2" xfId="810"/>
    <cellStyle name="見出し 1 20" xfId="811"/>
    <cellStyle name="見出し 1 21" xfId="812"/>
    <cellStyle name="見出し 1 22" xfId="813"/>
    <cellStyle name="見出し 1 3" xfId="814"/>
    <cellStyle name="見出し 1 4" xfId="815"/>
    <cellStyle name="見出し 1 5" xfId="816"/>
    <cellStyle name="見出し 1 6" xfId="817"/>
    <cellStyle name="見出し 1 7" xfId="818"/>
    <cellStyle name="見出し 1 8" xfId="819"/>
    <cellStyle name="見出し 1 9" xfId="820"/>
    <cellStyle name="見出し 2 10" xfId="821"/>
    <cellStyle name="見出し 2 11" xfId="822"/>
    <cellStyle name="見出し 2 12" xfId="823"/>
    <cellStyle name="見出し 2 13" xfId="824"/>
    <cellStyle name="見出し 2 14" xfId="825"/>
    <cellStyle name="見出し 2 15" xfId="826"/>
    <cellStyle name="見出し 2 16" xfId="827"/>
    <cellStyle name="見出し 2 17" xfId="828"/>
    <cellStyle name="見出し 2 18" xfId="829"/>
    <cellStyle name="見出し 2 19" xfId="830"/>
    <cellStyle name="見出し 2 2" xfId="831"/>
    <cellStyle name="見出し 2 20" xfId="832"/>
    <cellStyle name="見出し 2 21" xfId="833"/>
    <cellStyle name="見出し 2 22" xfId="834"/>
    <cellStyle name="見出し 2 3" xfId="835"/>
    <cellStyle name="見出し 2 4" xfId="836"/>
    <cellStyle name="見出し 2 5" xfId="837"/>
    <cellStyle name="見出し 2 6" xfId="838"/>
    <cellStyle name="見出し 2 7" xfId="839"/>
    <cellStyle name="見出し 2 8" xfId="840"/>
    <cellStyle name="見出し 2 9" xfId="841"/>
    <cellStyle name="見出し 3 10" xfId="842"/>
    <cellStyle name="見出し 3 11" xfId="843"/>
    <cellStyle name="見出し 3 12" xfId="844"/>
    <cellStyle name="見出し 3 13" xfId="845"/>
    <cellStyle name="見出し 3 14" xfId="846"/>
    <cellStyle name="見出し 3 15" xfId="847"/>
    <cellStyle name="見出し 3 16" xfId="848"/>
    <cellStyle name="見出し 3 17" xfId="849"/>
    <cellStyle name="見出し 3 18" xfId="850"/>
    <cellStyle name="見出し 3 19" xfId="851"/>
    <cellStyle name="見出し 3 2" xfId="852"/>
    <cellStyle name="見出し 3 20" xfId="853"/>
    <cellStyle name="見出し 3 21" xfId="854"/>
    <cellStyle name="見出し 3 22" xfId="855"/>
    <cellStyle name="見出し 3 3" xfId="856"/>
    <cellStyle name="見出し 3 4" xfId="857"/>
    <cellStyle name="見出し 3 5" xfId="858"/>
    <cellStyle name="見出し 3 6" xfId="859"/>
    <cellStyle name="見出し 3 7" xfId="860"/>
    <cellStyle name="見出し 3 8" xfId="861"/>
    <cellStyle name="見出し 3 9" xfId="862"/>
    <cellStyle name="見出し 4 10" xfId="863"/>
    <cellStyle name="見出し 4 11" xfId="864"/>
    <cellStyle name="見出し 4 12" xfId="865"/>
    <cellStyle name="見出し 4 13" xfId="866"/>
    <cellStyle name="見出し 4 14" xfId="867"/>
    <cellStyle name="見出し 4 15" xfId="868"/>
    <cellStyle name="見出し 4 16" xfId="869"/>
    <cellStyle name="見出し 4 17" xfId="870"/>
    <cellStyle name="見出し 4 18" xfId="871"/>
    <cellStyle name="見出し 4 19" xfId="872"/>
    <cellStyle name="見出し 4 2" xfId="873"/>
    <cellStyle name="見出し 4 20" xfId="874"/>
    <cellStyle name="見出し 4 21" xfId="875"/>
    <cellStyle name="見出し 4 22" xfId="876"/>
    <cellStyle name="見出し 4 3" xfId="877"/>
    <cellStyle name="見出し 4 4" xfId="878"/>
    <cellStyle name="見出し 4 5" xfId="879"/>
    <cellStyle name="見出し 4 6" xfId="880"/>
    <cellStyle name="見出し 4 7" xfId="881"/>
    <cellStyle name="見出し 4 8" xfId="882"/>
    <cellStyle name="見出し 4 9" xfId="883"/>
    <cellStyle name="見出し１" xfId="884"/>
    <cellStyle name="集計 10" xfId="953"/>
    <cellStyle name="集計 11" xfId="954"/>
    <cellStyle name="集計 12" xfId="955"/>
    <cellStyle name="集計 13" xfId="956"/>
    <cellStyle name="集計 14" xfId="957"/>
    <cellStyle name="集計 15" xfId="958"/>
    <cellStyle name="集計 16" xfId="959"/>
    <cellStyle name="集計 17" xfId="960"/>
    <cellStyle name="集計 18" xfId="961"/>
    <cellStyle name="集計 19" xfId="962"/>
    <cellStyle name="集計 2" xfId="963"/>
    <cellStyle name="集計 2 2" xfId="964"/>
    <cellStyle name="集計 20" xfId="965"/>
    <cellStyle name="集計 21" xfId="966"/>
    <cellStyle name="集計 22" xfId="967"/>
    <cellStyle name="集計 3" xfId="968"/>
    <cellStyle name="集計 4" xfId="969"/>
    <cellStyle name="集計 5" xfId="970"/>
    <cellStyle name="集計 6" xfId="971"/>
    <cellStyle name="集計 7" xfId="972"/>
    <cellStyle name="集計 8" xfId="973"/>
    <cellStyle name="集計 9" xfId="974"/>
    <cellStyle name="出力 10" xfId="676"/>
    <cellStyle name="出力 11" xfId="677"/>
    <cellStyle name="出力 12" xfId="678"/>
    <cellStyle name="出力 13" xfId="679"/>
    <cellStyle name="出力 14" xfId="680"/>
    <cellStyle name="出力 15" xfId="681"/>
    <cellStyle name="出力 16" xfId="682"/>
    <cellStyle name="出力 17" xfId="683"/>
    <cellStyle name="出力 18" xfId="684"/>
    <cellStyle name="出力 19" xfId="685"/>
    <cellStyle name="出力 2" xfId="686"/>
    <cellStyle name="出力 2 2" xfId="687"/>
    <cellStyle name="出力 20" xfId="688"/>
    <cellStyle name="出力 21" xfId="689"/>
    <cellStyle name="出力 22" xfId="690"/>
    <cellStyle name="出力 23" xfId="691"/>
    <cellStyle name="出力 3" xfId="692"/>
    <cellStyle name="出力 4" xfId="693"/>
    <cellStyle name="出力 5" xfId="694"/>
    <cellStyle name="出力 6" xfId="695"/>
    <cellStyle name="出力 7" xfId="696"/>
    <cellStyle name="出力 8" xfId="697"/>
    <cellStyle name="出力 9" xfId="698"/>
    <cellStyle name="折り返し" xfId="721"/>
    <cellStyle name="説明文 10" xfId="908"/>
    <cellStyle name="説明文 11" xfId="909"/>
    <cellStyle name="説明文 12" xfId="910"/>
    <cellStyle name="説明文 13" xfId="911"/>
    <cellStyle name="説明文 14" xfId="912"/>
    <cellStyle name="説明文 15" xfId="913"/>
    <cellStyle name="説明文 16" xfId="914"/>
    <cellStyle name="説明文 17" xfId="915"/>
    <cellStyle name="説明文 18" xfId="916"/>
    <cellStyle name="説明文 19" xfId="917"/>
    <cellStyle name="説明文 2" xfId="918"/>
    <cellStyle name="説明文 20" xfId="919"/>
    <cellStyle name="説明文 21" xfId="920"/>
    <cellStyle name="説明文 22" xfId="921"/>
    <cellStyle name="説明文 3" xfId="922"/>
    <cellStyle name="説明文 4" xfId="923"/>
    <cellStyle name="説明文 5" xfId="924"/>
    <cellStyle name="説明文 6" xfId="925"/>
    <cellStyle name="説明文 7" xfId="926"/>
    <cellStyle name="説明文 8" xfId="927"/>
    <cellStyle name="説明文 9" xfId="928"/>
    <cellStyle name="通貨 2" xfId="950"/>
    <cellStyle name="通貨 2 2" xfId="951"/>
    <cellStyle name="通貨 3" xfId="952"/>
    <cellStyle name="入力 10" xfId="653"/>
    <cellStyle name="入力 11" xfId="654"/>
    <cellStyle name="入力 12" xfId="655"/>
    <cellStyle name="入力 13" xfId="656"/>
    <cellStyle name="入力 14" xfId="657"/>
    <cellStyle name="入力 15" xfId="658"/>
    <cellStyle name="入力 16" xfId="659"/>
    <cellStyle name="入力 17" xfId="660"/>
    <cellStyle name="入力 18" xfId="661"/>
    <cellStyle name="入力 19" xfId="662"/>
    <cellStyle name="入力 2" xfId="663"/>
    <cellStyle name="入力 2 2" xfId="664"/>
    <cellStyle name="入力 20" xfId="665"/>
    <cellStyle name="入力 21" xfId="666"/>
    <cellStyle name="入力 22" xfId="667"/>
    <cellStyle name="入力 23" xfId="668"/>
    <cellStyle name="入力 3" xfId="669"/>
    <cellStyle name="入力 4" xfId="670"/>
    <cellStyle name="入力 5" xfId="671"/>
    <cellStyle name="入力 6" xfId="672"/>
    <cellStyle name="入力 7" xfId="673"/>
    <cellStyle name="入力 8" xfId="674"/>
    <cellStyle name="入力 9" xfId="675"/>
    <cellStyle name="標準" xfId="0" builtinId="0"/>
    <cellStyle name="標準 10" xfId="736"/>
    <cellStyle name="標準 11" xfId="737"/>
    <cellStyle name="標準 12" xfId="738"/>
    <cellStyle name="標準 12 2" xfId="739"/>
    <cellStyle name="標準 13" xfId="740"/>
    <cellStyle name="標準 14" xfId="741"/>
    <cellStyle name="標準 14 2" xfId="742"/>
    <cellStyle name="標準 15" xfId="743"/>
    <cellStyle name="標準 16" xfId="744"/>
    <cellStyle name="標準 17" xfId="745"/>
    <cellStyle name="標準 18" xfId="746"/>
    <cellStyle name="標準 19" xfId="747"/>
    <cellStyle name="標準 2" xfId="748"/>
    <cellStyle name="標準 2 2" xfId="749"/>
    <cellStyle name="標準 2 3" xfId="750"/>
    <cellStyle name="標準 2 3 2" xfId="751"/>
    <cellStyle name="標準 2_!!バランスシート(☆三豊市)" xfId="752"/>
    <cellStyle name="標準 20" xfId="753"/>
    <cellStyle name="標準 21" xfId="754"/>
    <cellStyle name="標準 22" xfId="755"/>
    <cellStyle name="標準 23" xfId="756"/>
    <cellStyle name="標準 24" xfId="757"/>
    <cellStyle name="標準 25" xfId="758"/>
    <cellStyle name="標準 26" xfId="759"/>
    <cellStyle name="標準 27" xfId="760"/>
    <cellStyle name="標準 28" xfId="761"/>
    <cellStyle name="標準 29" xfId="762"/>
    <cellStyle name="標準 3" xfId="763"/>
    <cellStyle name="標準 30" xfId="764"/>
    <cellStyle name="標準 4" xfId="765"/>
    <cellStyle name="標準 4 2" xfId="766"/>
    <cellStyle name="標準 4 2 2" xfId="767"/>
    <cellStyle name="標準 4 3" xfId="768"/>
    <cellStyle name="標準 4 4" xfId="769"/>
    <cellStyle name="標準 5" xfId="770"/>
    <cellStyle name="標準 6" xfId="771"/>
    <cellStyle name="標準 7" xfId="772"/>
    <cellStyle name="標準 8" xfId="773"/>
    <cellStyle name="標準 9" xfId="774"/>
    <cellStyle name="標準_03.04.01.財務諸表雛形_様式_桜内案１_コピー03　普通会計４表2006.12.23_仕訳" xfId="775"/>
    <cellStyle name="標準_別冊１　Ｐ2～Ｐ5　普通会計４表20070113_仕訳" xfId="776"/>
    <cellStyle name="標準１" xfId="777"/>
    <cellStyle name="未定義" xfId="722"/>
    <cellStyle name="良い 10" xfId="778"/>
    <cellStyle name="良い 11" xfId="779"/>
    <cellStyle name="良い 12" xfId="780"/>
    <cellStyle name="良い 13" xfId="781"/>
    <cellStyle name="良い 14" xfId="782"/>
    <cellStyle name="良い 15" xfId="783"/>
    <cellStyle name="良い 16" xfId="784"/>
    <cellStyle name="良い 17" xfId="785"/>
    <cellStyle name="良い 18" xfId="786"/>
    <cellStyle name="良い 19" xfId="787"/>
    <cellStyle name="良い 2" xfId="788"/>
    <cellStyle name="良い 20" xfId="789"/>
    <cellStyle name="良い 21" xfId="790"/>
    <cellStyle name="良い 22" xfId="791"/>
    <cellStyle name="良い 23" xfId="792"/>
    <cellStyle name="良い 3" xfId="793"/>
    <cellStyle name="良い 4" xfId="794"/>
    <cellStyle name="良い 5" xfId="795"/>
    <cellStyle name="良い 6" xfId="796"/>
    <cellStyle name="良い 7" xfId="797"/>
    <cellStyle name="良い 8" xfId="798"/>
    <cellStyle name="良い 9" xfId="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36899;&#32080;&#36001;&#21209;&#26360;&#39006;_&#27880;&#35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注記"/>
    </sheetNames>
    <sheetDataSet>
      <sheetData sheetId="0">
        <row r="2">
          <cell r="B2">
            <v>30</v>
          </cell>
        </row>
        <row r="3">
          <cell r="B3" t="str">
            <v>非加入</v>
          </cell>
        </row>
        <row r="4">
          <cell r="B4">
            <v>300</v>
          </cell>
        </row>
        <row r="5">
          <cell r="B5">
            <v>50</v>
          </cell>
        </row>
        <row r="6">
          <cell r="B6">
            <v>300</v>
          </cell>
        </row>
        <row r="10">
          <cell r="B10">
            <v>0</v>
          </cell>
        </row>
        <row r="11">
          <cell r="B11">
            <v>4973722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283"/>
  <sheetViews>
    <sheetView tabSelected="1"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41" width="9" style="1" hidden="1" customWidth="1"/>
    <col min="42" max="43" width="9" style="76" hidden="1" customWidth="1"/>
    <col min="44" max="16384" width="9" style="1"/>
  </cols>
  <sheetData>
    <row r="1" spans="1:43" ht="18" customHeight="1" x14ac:dyDescent="0.15">
      <c r="B1" s="205" t="s">
        <v>143</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row>
    <row r="2" spans="1:43" ht="23.25" customHeight="1" x14ac:dyDescent="0.25">
      <c r="A2" s="89"/>
      <c r="B2" s="206" t="s">
        <v>178</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row>
    <row r="3" spans="1:43" ht="21" customHeight="1" x14ac:dyDescent="0.15">
      <c r="B3" s="207" t="s">
        <v>179</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row>
    <row r="4" spans="1:43" s="2" customFormat="1" ht="16.5" customHeight="1" thickBot="1" x14ac:dyDescent="0.2">
      <c r="B4" s="4"/>
      <c r="AB4" s="92" t="s">
        <v>175</v>
      </c>
      <c r="AP4" s="60" t="s">
        <v>170</v>
      </c>
      <c r="AQ4" s="60"/>
    </row>
    <row r="5" spans="1:43" s="3" customFormat="1" ht="14.25" customHeight="1" thickBot="1" x14ac:dyDescent="0.2">
      <c r="B5" s="189" t="s">
        <v>0</v>
      </c>
      <c r="C5" s="190"/>
      <c r="D5" s="190"/>
      <c r="E5" s="190"/>
      <c r="F5" s="190"/>
      <c r="G5" s="190"/>
      <c r="H5" s="190"/>
      <c r="I5" s="208"/>
      <c r="J5" s="208"/>
      <c r="K5" s="208"/>
      <c r="L5" s="208"/>
      <c r="M5" s="208"/>
      <c r="N5" s="209" t="s">
        <v>140</v>
      </c>
      <c r="O5" s="210"/>
      <c r="P5" s="190" t="s">
        <v>0</v>
      </c>
      <c r="Q5" s="190"/>
      <c r="R5" s="190"/>
      <c r="S5" s="190"/>
      <c r="T5" s="190"/>
      <c r="U5" s="190"/>
      <c r="V5" s="190"/>
      <c r="W5" s="190"/>
      <c r="X5" s="190"/>
      <c r="Y5" s="190"/>
      <c r="Z5" s="190"/>
      <c r="AA5" s="209" t="s">
        <v>140</v>
      </c>
      <c r="AB5" s="210"/>
      <c r="AP5" s="65" t="s">
        <v>171</v>
      </c>
      <c r="AQ5" s="65" t="s">
        <v>140</v>
      </c>
    </row>
    <row r="6" spans="1:43" ht="14.65" customHeight="1" x14ac:dyDescent="0.15">
      <c r="B6" s="61" t="s">
        <v>145</v>
      </c>
      <c r="C6" s="5"/>
      <c r="D6" s="6"/>
      <c r="E6" s="21"/>
      <c r="F6" s="21"/>
      <c r="G6" s="21"/>
      <c r="H6" s="21"/>
      <c r="I6" s="5"/>
      <c r="J6" s="5"/>
      <c r="K6" s="5"/>
      <c r="L6" s="5"/>
      <c r="M6" s="5"/>
      <c r="N6" s="177"/>
      <c r="O6" s="178"/>
      <c r="P6" s="6" t="s">
        <v>146</v>
      </c>
      <c r="Q6" s="6"/>
      <c r="R6" s="6"/>
      <c r="S6" s="6"/>
      <c r="T6" s="6"/>
      <c r="U6" s="6"/>
      <c r="V6" s="5"/>
      <c r="W6" s="5"/>
      <c r="X6" s="5"/>
      <c r="Y6" s="5"/>
      <c r="Z6" s="5"/>
      <c r="AA6" s="203"/>
      <c r="AB6" s="204"/>
      <c r="AP6" s="85">
        <v>2</v>
      </c>
      <c r="AQ6" s="95">
        <v>81733126984</v>
      </c>
    </row>
    <row r="7" spans="1:43" ht="14.65" customHeight="1" x14ac:dyDescent="0.15">
      <c r="B7" s="98"/>
      <c r="C7" s="6" t="s">
        <v>3</v>
      </c>
      <c r="D7" s="6"/>
      <c r="E7" s="6"/>
      <c r="F7" s="6"/>
      <c r="G7" s="6"/>
      <c r="H7" s="6"/>
      <c r="I7" s="5"/>
      <c r="J7" s="5"/>
      <c r="K7" s="5"/>
      <c r="L7" s="5"/>
      <c r="M7" s="5"/>
      <c r="N7" s="197">
        <v>81733126984</v>
      </c>
      <c r="O7" s="198"/>
      <c r="P7" s="6"/>
      <c r="Q7" s="6" t="s">
        <v>43</v>
      </c>
      <c r="R7" s="6"/>
      <c r="S7" s="6"/>
      <c r="T7" s="6"/>
      <c r="U7" s="6"/>
      <c r="V7" s="5"/>
      <c r="W7" s="5"/>
      <c r="X7" s="5"/>
      <c r="Y7" s="5"/>
      <c r="Z7" s="5"/>
      <c r="AA7" s="197">
        <v>35857750530</v>
      </c>
      <c r="AB7" s="198"/>
      <c r="AP7" s="85">
        <v>3</v>
      </c>
      <c r="AQ7" s="95">
        <v>76619044366</v>
      </c>
    </row>
    <row r="8" spans="1:43" ht="14.65" customHeight="1" x14ac:dyDescent="0.15">
      <c r="B8" s="98"/>
      <c r="C8" s="6"/>
      <c r="D8" s="6" t="s">
        <v>4</v>
      </c>
      <c r="E8" s="6"/>
      <c r="F8" s="6"/>
      <c r="G8" s="6"/>
      <c r="H8" s="6"/>
      <c r="I8" s="5"/>
      <c r="J8" s="5"/>
      <c r="K8" s="5"/>
      <c r="L8" s="5"/>
      <c r="M8" s="5"/>
      <c r="N8" s="197">
        <v>76619044366</v>
      </c>
      <c r="O8" s="198"/>
      <c r="P8" s="6"/>
      <c r="Q8" s="6"/>
      <c r="R8" s="6" t="s">
        <v>44</v>
      </c>
      <c r="S8" s="6"/>
      <c r="T8" s="6"/>
      <c r="U8" s="6"/>
      <c r="V8" s="5"/>
      <c r="W8" s="5"/>
      <c r="X8" s="5"/>
      <c r="Y8" s="5"/>
      <c r="Z8" s="5"/>
      <c r="AA8" s="177">
        <v>29551093533</v>
      </c>
      <c r="AB8" s="178"/>
      <c r="AP8" s="85">
        <v>4</v>
      </c>
      <c r="AQ8" s="95">
        <v>34996857777</v>
      </c>
    </row>
    <row r="9" spans="1:43" ht="14.65" customHeight="1" x14ac:dyDescent="0.15">
      <c r="B9" s="98"/>
      <c r="C9" s="6"/>
      <c r="D9" s="6"/>
      <c r="E9" s="6" t="s">
        <v>5</v>
      </c>
      <c r="F9" s="6"/>
      <c r="G9" s="6"/>
      <c r="H9" s="6"/>
      <c r="I9" s="5"/>
      <c r="J9" s="5"/>
      <c r="K9" s="5"/>
      <c r="L9" s="5"/>
      <c r="M9" s="5"/>
      <c r="N9" s="197">
        <v>34996857777</v>
      </c>
      <c r="O9" s="198"/>
      <c r="P9" s="6"/>
      <c r="Q9" s="6"/>
      <c r="R9" s="11" t="s">
        <v>45</v>
      </c>
      <c r="S9" s="6"/>
      <c r="T9" s="6"/>
      <c r="U9" s="6"/>
      <c r="V9" s="5"/>
      <c r="W9" s="5"/>
      <c r="X9" s="5"/>
      <c r="Y9" s="5"/>
      <c r="Z9" s="5"/>
      <c r="AA9" s="177" t="s">
        <v>168</v>
      </c>
      <c r="AB9" s="178"/>
      <c r="AP9" s="85">
        <v>5</v>
      </c>
      <c r="AQ9" s="95">
        <v>19424725436</v>
      </c>
    </row>
    <row r="10" spans="1:43" ht="14.65" customHeight="1" x14ac:dyDescent="0.15">
      <c r="B10" s="98"/>
      <c r="C10" s="6"/>
      <c r="D10" s="6"/>
      <c r="E10" s="6"/>
      <c r="F10" s="6" t="s">
        <v>6</v>
      </c>
      <c r="G10" s="6"/>
      <c r="H10" s="6"/>
      <c r="I10" s="5"/>
      <c r="J10" s="5"/>
      <c r="K10" s="5"/>
      <c r="L10" s="5"/>
      <c r="M10" s="5"/>
      <c r="N10" s="177">
        <v>19424725436</v>
      </c>
      <c r="O10" s="178"/>
      <c r="P10" s="6"/>
      <c r="Q10" s="6"/>
      <c r="R10" s="6" t="s">
        <v>46</v>
      </c>
      <c r="S10" s="6"/>
      <c r="T10" s="6"/>
      <c r="U10" s="6"/>
      <c r="V10" s="5"/>
      <c r="W10" s="5"/>
      <c r="X10" s="5"/>
      <c r="Y10" s="5"/>
      <c r="Z10" s="5"/>
      <c r="AA10" s="177">
        <v>4129275870</v>
      </c>
      <c r="AB10" s="178"/>
      <c r="AP10" s="85">
        <v>6</v>
      </c>
      <c r="AQ10" s="95" t="s">
        <v>168</v>
      </c>
    </row>
    <row r="11" spans="1:43" ht="14.65" customHeight="1" x14ac:dyDescent="0.15">
      <c r="B11" s="98"/>
      <c r="C11" s="6"/>
      <c r="D11" s="6"/>
      <c r="E11" s="6"/>
      <c r="F11" s="6" t="s">
        <v>7</v>
      </c>
      <c r="G11" s="6"/>
      <c r="H11" s="6"/>
      <c r="I11" s="5"/>
      <c r="J11" s="5"/>
      <c r="K11" s="5"/>
      <c r="L11" s="5"/>
      <c r="M11" s="5"/>
      <c r="N11" s="177" t="s">
        <v>168</v>
      </c>
      <c r="O11" s="178"/>
      <c r="P11" s="6"/>
      <c r="Q11" s="6"/>
      <c r="R11" s="6" t="s">
        <v>47</v>
      </c>
      <c r="S11" s="6"/>
      <c r="T11" s="6"/>
      <c r="U11" s="6"/>
      <c r="V11" s="5"/>
      <c r="W11" s="5"/>
      <c r="X11" s="5"/>
      <c r="Y11" s="5"/>
      <c r="Z11" s="5"/>
      <c r="AA11" s="177" t="s">
        <v>168</v>
      </c>
      <c r="AB11" s="178"/>
      <c r="AP11" s="85">
        <v>7</v>
      </c>
      <c r="AQ11" s="95">
        <v>40896438972</v>
      </c>
    </row>
    <row r="12" spans="1:43" ht="14.65" customHeight="1" x14ac:dyDescent="0.15">
      <c r="B12" s="98"/>
      <c r="C12" s="6"/>
      <c r="D12" s="6"/>
      <c r="E12" s="6"/>
      <c r="F12" s="6" t="s">
        <v>8</v>
      </c>
      <c r="G12" s="6"/>
      <c r="H12" s="6"/>
      <c r="I12" s="5"/>
      <c r="J12" s="5"/>
      <c r="K12" s="5"/>
      <c r="L12" s="5"/>
      <c r="M12" s="5"/>
      <c r="N12" s="177">
        <v>40896438972</v>
      </c>
      <c r="O12" s="178"/>
      <c r="P12" s="6"/>
      <c r="Q12" s="6"/>
      <c r="R12" s="6" t="s">
        <v>1</v>
      </c>
      <c r="S12" s="6"/>
      <c r="T12" s="6"/>
      <c r="U12" s="6"/>
      <c r="V12" s="5"/>
      <c r="W12" s="5"/>
      <c r="X12" s="5"/>
      <c r="Y12" s="5"/>
      <c r="Z12" s="5"/>
      <c r="AA12" s="177">
        <v>2177381127</v>
      </c>
      <c r="AB12" s="178"/>
      <c r="AP12" s="85">
        <v>8</v>
      </c>
      <c r="AQ12" s="95">
        <v>-25513561616</v>
      </c>
    </row>
    <row r="13" spans="1:43" ht="14.65" customHeight="1" x14ac:dyDescent="0.15">
      <c r="B13" s="98"/>
      <c r="C13" s="6"/>
      <c r="D13" s="6"/>
      <c r="E13" s="6"/>
      <c r="F13" s="6" t="s">
        <v>9</v>
      </c>
      <c r="G13" s="6"/>
      <c r="H13" s="6"/>
      <c r="I13" s="5"/>
      <c r="J13" s="5"/>
      <c r="K13" s="5"/>
      <c r="L13" s="5"/>
      <c r="M13" s="5"/>
      <c r="N13" s="177">
        <v>-25513561616</v>
      </c>
      <c r="O13" s="178"/>
      <c r="P13" s="6"/>
      <c r="Q13" s="6" t="s">
        <v>48</v>
      </c>
      <c r="R13" s="6"/>
      <c r="S13" s="6"/>
      <c r="T13" s="6"/>
      <c r="U13" s="6"/>
      <c r="V13" s="5"/>
      <c r="W13" s="5"/>
      <c r="X13" s="5"/>
      <c r="Y13" s="5"/>
      <c r="Z13" s="5"/>
      <c r="AA13" s="197">
        <v>3798492860</v>
      </c>
      <c r="AB13" s="198"/>
      <c r="AP13" s="85">
        <v>9</v>
      </c>
      <c r="AQ13" s="95">
        <v>355731160</v>
      </c>
    </row>
    <row r="14" spans="1:43" ht="14.65" customHeight="1" x14ac:dyDescent="0.15">
      <c r="B14" s="98"/>
      <c r="C14" s="6"/>
      <c r="D14" s="6"/>
      <c r="E14" s="6"/>
      <c r="F14" s="6" t="s">
        <v>10</v>
      </c>
      <c r="G14" s="6"/>
      <c r="H14" s="6"/>
      <c r="I14" s="5"/>
      <c r="J14" s="5"/>
      <c r="K14" s="5"/>
      <c r="L14" s="5"/>
      <c r="M14" s="5"/>
      <c r="N14" s="177">
        <v>355731160</v>
      </c>
      <c r="O14" s="178"/>
      <c r="P14" s="6"/>
      <c r="Q14" s="6"/>
      <c r="R14" s="11" t="s">
        <v>147</v>
      </c>
      <c r="S14" s="6"/>
      <c r="T14" s="6"/>
      <c r="U14" s="6"/>
      <c r="V14" s="5"/>
      <c r="W14" s="5"/>
      <c r="X14" s="5"/>
      <c r="Y14" s="5"/>
      <c r="Z14" s="5"/>
      <c r="AA14" s="177">
        <v>2645107369</v>
      </c>
      <c r="AB14" s="178"/>
      <c r="AP14" s="85">
        <v>10</v>
      </c>
      <c r="AQ14" s="95">
        <v>-255084801</v>
      </c>
    </row>
    <row r="15" spans="1:43" ht="14.65" customHeight="1" x14ac:dyDescent="0.15">
      <c r="B15" s="98"/>
      <c r="C15" s="6"/>
      <c r="D15" s="6"/>
      <c r="E15" s="6"/>
      <c r="F15" s="6" t="s">
        <v>11</v>
      </c>
      <c r="G15" s="6"/>
      <c r="H15" s="6"/>
      <c r="I15" s="5"/>
      <c r="J15" s="5"/>
      <c r="K15" s="5"/>
      <c r="L15" s="5"/>
      <c r="M15" s="5"/>
      <c r="N15" s="177">
        <v>-255084801</v>
      </c>
      <c r="O15" s="178"/>
      <c r="P15" s="6"/>
      <c r="Q15" s="6"/>
      <c r="R15" s="11" t="s">
        <v>49</v>
      </c>
      <c r="S15" s="11"/>
      <c r="T15" s="11"/>
      <c r="U15" s="11"/>
      <c r="V15" s="31"/>
      <c r="W15" s="31"/>
      <c r="X15" s="31"/>
      <c r="Y15" s="31"/>
      <c r="Z15" s="31"/>
      <c r="AA15" s="177">
        <v>506200223</v>
      </c>
      <c r="AB15" s="178"/>
      <c r="AP15" s="85">
        <v>11</v>
      </c>
      <c r="AQ15" s="95">
        <v>22241000</v>
      </c>
    </row>
    <row r="16" spans="1:43" ht="14.65" customHeight="1" x14ac:dyDescent="0.15">
      <c r="B16" s="98"/>
      <c r="C16" s="6"/>
      <c r="D16" s="6"/>
      <c r="E16" s="6"/>
      <c r="F16" s="6" t="s">
        <v>12</v>
      </c>
      <c r="G16" s="58"/>
      <c r="H16" s="58"/>
      <c r="I16" s="33"/>
      <c r="J16" s="33"/>
      <c r="K16" s="33"/>
      <c r="L16" s="33"/>
      <c r="M16" s="33"/>
      <c r="N16" s="177">
        <v>22241000</v>
      </c>
      <c r="O16" s="178"/>
      <c r="P16" s="6"/>
      <c r="Q16" s="6"/>
      <c r="R16" s="11" t="s">
        <v>50</v>
      </c>
      <c r="S16" s="11"/>
      <c r="T16" s="11"/>
      <c r="U16" s="11"/>
      <c r="V16" s="31"/>
      <c r="W16" s="31"/>
      <c r="X16" s="31"/>
      <c r="Y16" s="31"/>
      <c r="Z16" s="31"/>
      <c r="AA16" s="177">
        <v>5185605</v>
      </c>
      <c r="AB16" s="178"/>
      <c r="AP16" s="85">
        <v>12</v>
      </c>
      <c r="AQ16" s="95">
        <v>-22231449</v>
      </c>
    </row>
    <row r="17" spans="2:43" ht="14.65" customHeight="1" x14ac:dyDescent="0.15">
      <c r="B17" s="98"/>
      <c r="C17" s="6"/>
      <c r="D17" s="6"/>
      <c r="E17" s="6"/>
      <c r="F17" s="6" t="s">
        <v>13</v>
      </c>
      <c r="G17" s="58"/>
      <c r="H17" s="58"/>
      <c r="I17" s="33"/>
      <c r="J17" s="33"/>
      <c r="K17" s="33"/>
      <c r="L17" s="33"/>
      <c r="M17" s="33"/>
      <c r="N17" s="177">
        <v>-22231449</v>
      </c>
      <c r="O17" s="178"/>
      <c r="P17" s="5"/>
      <c r="Q17" s="6"/>
      <c r="R17" s="11" t="s">
        <v>51</v>
      </c>
      <c r="S17" s="11"/>
      <c r="T17" s="11"/>
      <c r="U17" s="11"/>
      <c r="V17" s="31"/>
      <c r="W17" s="31"/>
      <c r="X17" s="31"/>
      <c r="Y17" s="31"/>
      <c r="Z17" s="31"/>
      <c r="AA17" s="177">
        <v>4851153</v>
      </c>
      <c r="AB17" s="178"/>
      <c r="AP17" s="85">
        <v>13</v>
      </c>
      <c r="AQ17" s="95">
        <v>2494800</v>
      </c>
    </row>
    <row r="18" spans="2:43" ht="14.65" customHeight="1" x14ac:dyDescent="0.15">
      <c r="B18" s="98"/>
      <c r="C18" s="6"/>
      <c r="D18" s="6"/>
      <c r="E18" s="6"/>
      <c r="F18" s="6" t="s">
        <v>14</v>
      </c>
      <c r="G18" s="58"/>
      <c r="H18" s="58"/>
      <c r="I18" s="33"/>
      <c r="J18" s="33"/>
      <c r="K18" s="33"/>
      <c r="L18" s="33"/>
      <c r="M18" s="33"/>
      <c r="N18" s="177">
        <v>2494800</v>
      </c>
      <c r="O18" s="178"/>
      <c r="P18" s="5"/>
      <c r="Q18" s="6"/>
      <c r="R18" s="11" t="s">
        <v>52</v>
      </c>
      <c r="S18" s="11"/>
      <c r="T18" s="11"/>
      <c r="U18" s="11"/>
      <c r="V18" s="31"/>
      <c r="W18" s="31"/>
      <c r="X18" s="31"/>
      <c r="Y18" s="31"/>
      <c r="Z18" s="31"/>
      <c r="AA18" s="177" t="s">
        <v>168</v>
      </c>
      <c r="AB18" s="178"/>
      <c r="AP18" s="85">
        <v>14</v>
      </c>
      <c r="AQ18" s="95">
        <v>-49896</v>
      </c>
    </row>
    <row r="19" spans="2:43" ht="14.65" customHeight="1" x14ac:dyDescent="0.15">
      <c r="B19" s="98"/>
      <c r="C19" s="6"/>
      <c r="D19" s="6"/>
      <c r="E19" s="6"/>
      <c r="F19" s="6" t="s">
        <v>15</v>
      </c>
      <c r="G19" s="58"/>
      <c r="H19" s="58"/>
      <c r="I19" s="33"/>
      <c r="J19" s="33"/>
      <c r="K19" s="33"/>
      <c r="L19" s="33"/>
      <c r="M19" s="33"/>
      <c r="N19" s="177">
        <v>-49896</v>
      </c>
      <c r="O19" s="178"/>
      <c r="P19" s="6"/>
      <c r="Q19" s="6"/>
      <c r="R19" s="6" t="s">
        <v>53</v>
      </c>
      <c r="S19" s="6"/>
      <c r="T19" s="6"/>
      <c r="U19" s="6"/>
      <c r="V19" s="5"/>
      <c r="W19" s="5"/>
      <c r="X19" s="5"/>
      <c r="Y19" s="5"/>
      <c r="Z19" s="5"/>
      <c r="AA19" s="177">
        <v>315265590</v>
      </c>
      <c r="AB19" s="178"/>
      <c r="AP19" s="85">
        <v>15</v>
      </c>
      <c r="AQ19" s="95" t="s">
        <v>168</v>
      </c>
    </row>
    <row r="20" spans="2:43" ht="14.65" customHeight="1" x14ac:dyDescent="0.15">
      <c r="B20" s="98"/>
      <c r="C20" s="6"/>
      <c r="D20" s="6"/>
      <c r="E20" s="6"/>
      <c r="F20" s="6" t="s">
        <v>16</v>
      </c>
      <c r="G20" s="58"/>
      <c r="H20" s="58"/>
      <c r="I20" s="33"/>
      <c r="J20" s="33"/>
      <c r="K20" s="33"/>
      <c r="L20" s="33"/>
      <c r="M20" s="33"/>
      <c r="N20" s="177" t="s">
        <v>168</v>
      </c>
      <c r="O20" s="178"/>
      <c r="P20" s="6"/>
      <c r="Q20" s="6"/>
      <c r="R20" s="11" t="s">
        <v>54</v>
      </c>
      <c r="S20" s="6"/>
      <c r="T20" s="6"/>
      <c r="U20" s="6"/>
      <c r="V20" s="5"/>
      <c r="W20" s="5"/>
      <c r="X20" s="5"/>
      <c r="Y20" s="5"/>
      <c r="Z20" s="5"/>
      <c r="AA20" s="177">
        <v>151450740</v>
      </c>
      <c r="AB20" s="178"/>
      <c r="AP20" s="85">
        <v>16</v>
      </c>
      <c r="AQ20" s="95" t="s">
        <v>168</v>
      </c>
    </row>
    <row r="21" spans="2:43" ht="14.65" customHeight="1" x14ac:dyDescent="0.15">
      <c r="B21" s="98"/>
      <c r="C21" s="6"/>
      <c r="D21" s="6"/>
      <c r="E21" s="6"/>
      <c r="F21" s="6" t="s">
        <v>17</v>
      </c>
      <c r="G21" s="58"/>
      <c r="H21" s="58"/>
      <c r="I21" s="33"/>
      <c r="J21" s="33"/>
      <c r="K21" s="33"/>
      <c r="L21" s="33"/>
      <c r="M21" s="33"/>
      <c r="N21" s="177" t="s">
        <v>168</v>
      </c>
      <c r="O21" s="178"/>
      <c r="P21" s="6"/>
      <c r="Q21" s="6"/>
      <c r="R21" s="6" t="s">
        <v>1</v>
      </c>
      <c r="S21" s="6"/>
      <c r="T21" s="6"/>
      <c r="U21" s="6"/>
      <c r="V21" s="5"/>
      <c r="W21" s="5"/>
      <c r="X21" s="5"/>
      <c r="Y21" s="5"/>
      <c r="Z21" s="5"/>
      <c r="AA21" s="177">
        <v>170432180</v>
      </c>
      <c r="AB21" s="178"/>
      <c r="AP21" s="85">
        <v>17</v>
      </c>
      <c r="AQ21" s="95">
        <v>67536</v>
      </c>
    </row>
    <row r="22" spans="2:43" ht="14.65" customHeight="1" x14ac:dyDescent="0.15">
      <c r="B22" s="98"/>
      <c r="C22" s="6"/>
      <c r="D22" s="6"/>
      <c r="E22" s="6"/>
      <c r="F22" s="6" t="s">
        <v>1</v>
      </c>
      <c r="G22" s="6"/>
      <c r="H22" s="6"/>
      <c r="I22" s="5"/>
      <c r="J22" s="5"/>
      <c r="K22" s="5"/>
      <c r="L22" s="5"/>
      <c r="M22" s="5"/>
      <c r="N22" s="177">
        <v>67536</v>
      </c>
      <c r="O22" s="178"/>
      <c r="P22" s="199" t="s">
        <v>42</v>
      </c>
      <c r="Q22" s="200"/>
      <c r="R22" s="200"/>
      <c r="S22" s="200"/>
      <c r="T22" s="200"/>
      <c r="U22" s="200"/>
      <c r="V22" s="200"/>
      <c r="W22" s="200"/>
      <c r="X22" s="200"/>
      <c r="Y22" s="200"/>
      <c r="Z22" s="200"/>
      <c r="AA22" s="201">
        <v>39656243390</v>
      </c>
      <c r="AB22" s="202"/>
      <c r="AP22" s="85">
        <v>18</v>
      </c>
      <c r="AQ22" s="95" t="s">
        <v>168</v>
      </c>
    </row>
    <row r="23" spans="2:43" ht="14.65" customHeight="1" x14ac:dyDescent="0.15">
      <c r="B23" s="98"/>
      <c r="C23" s="6"/>
      <c r="D23" s="6"/>
      <c r="E23" s="6"/>
      <c r="F23" s="6" t="s">
        <v>148</v>
      </c>
      <c r="G23" s="6"/>
      <c r="H23" s="6"/>
      <c r="I23" s="5"/>
      <c r="J23" s="5"/>
      <c r="K23" s="5"/>
      <c r="L23" s="5"/>
      <c r="M23" s="5"/>
      <c r="N23" s="177" t="s">
        <v>168</v>
      </c>
      <c r="O23" s="178"/>
      <c r="P23" s="6" t="s">
        <v>149</v>
      </c>
      <c r="Q23" s="15"/>
      <c r="R23" s="15"/>
      <c r="S23" s="15"/>
      <c r="T23" s="15"/>
      <c r="U23" s="15"/>
      <c r="V23" s="15"/>
      <c r="W23" s="15"/>
      <c r="X23" s="15"/>
      <c r="Y23" s="15"/>
      <c r="Z23" s="15"/>
      <c r="AA23" s="13"/>
      <c r="AB23" s="14"/>
      <c r="AP23" s="85">
        <v>19</v>
      </c>
      <c r="AQ23" s="95">
        <v>86086635</v>
      </c>
    </row>
    <row r="24" spans="2:43" ht="14.65" customHeight="1" x14ac:dyDescent="0.15">
      <c r="B24" s="98"/>
      <c r="C24" s="6"/>
      <c r="D24" s="6"/>
      <c r="E24" s="6"/>
      <c r="F24" s="6" t="s">
        <v>18</v>
      </c>
      <c r="G24" s="6"/>
      <c r="H24" s="6"/>
      <c r="I24" s="5"/>
      <c r="J24" s="5"/>
      <c r="K24" s="5"/>
      <c r="L24" s="5"/>
      <c r="M24" s="5"/>
      <c r="N24" s="177">
        <v>86086635</v>
      </c>
      <c r="O24" s="178"/>
      <c r="P24" s="6"/>
      <c r="Q24" s="11" t="s">
        <v>56</v>
      </c>
      <c r="R24" s="6"/>
      <c r="S24" s="6"/>
      <c r="T24" s="6"/>
      <c r="U24" s="6"/>
      <c r="V24" s="5"/>
      <c r="W24" s="5"/>
      <c r="X24" s="5"/>
      <c r="Y24" s="5"/>
      <c r="Z24" s="5"/>
      <c r="AA24" s="197">
        <v>85076583144</v>
      </c>
      <c r="AB24" s="198"/>
      <c r="AP24" s="85">
        <v>20</v>
      </c>
      <c r="AQ24" s="95">
        <v>38986546944</v>
      </c>
    </row>
    <row r="25" spans="2:43" ht="14.65" customHeight="1" x14ac:dyDescent="0.15">
      <c r="B25" s="98"/>
      <c r="C25" s="6"/>
      <c r="D25" s="6"/>
      <c r="E25" s="6" t="s">
        <v>19</v>
      </c>
      <c r="F25" s="6"/>
      <c r="G25" s="6"/>
      <c r="H25" s="6"/>
      <c r="I25" s="5"/>
      <c r="J25" s="5"/>
      <c r="K25" s="5"/>
      <c r="L25" s="5"/>
      <c r="M25" s="5"/>
      <c r="N25" s="197">
        <v>38986546944</v>
      </c>
      <c r="O25" s="198"/>
      <c r="P25" s="6"/>
      <c r="Q25" s="5" t="s">
        <v>57</v>
      </c>
      <c r="R25" s="6"/>
      <c r="S25" s="6"/>
      <c r="T25" s="6"/>
      <c r="U25" s="6"/>
      <c r="V25" s="5"/>
      <c r="W25" s="5"/>
      <c r="X25" s="5"/>
      <c r="Y25" s="5"/>
      <c r="Z25" s="5"/>
      <c r="AA25" s="197">
        <v>-33098708957</v>
      </c>
      <c r="AB25" s="198"/>
      <c r="AP25" s="85">
        <v>21</v>
      </c>
      <c r="AQ25" s="95">
        <v>3556504279</v>
      </c>
    </row>
    <row r="26" spans="2:43" ht="14.65" customHeight="1" x14ac:dyDescent="0.15">
      <c r="B26" s="98"/>
      <c r="C26" s="6"/>
      <c r="D26" s="6"/>
      <c r="E26" s="6"/>
      <c r="F26" s="6" t="s">
        <v>6</v>
      </c>
      <c r="G26" s="6"/>
      <c r="H26" s="6"/>
      <c r="I26" s="5"/>
      <c r="J26" s="5"/>
      <c r="K26" s="5"/>
      <c r="L26" s="5"/>
      <c r="M26" s="5"/>
      <c r="N26" s="177">
        <v>3556504279</v>
      </c>
      <c r="O26" s="178"/>
      <c r="P26" s="61"/>
      <c r="Q26" s="5" t="s">
        <v>58</v>
      </c>
      <c r="R26" s="5"/>
      <c r="S26" s="5"/>
      <c r="T26" s="5"/>
      <c r="U26" s="5"/>
      <c r="V26" s="5"/>
      <c r="W26" s="5"/>
      <c r="X26" s="5"/>
      <c r="Y26" s="5"/>
      <c r="Z26" s="93"/>
      <c r="AA26" s="177">
        <v>25000000</v>
      </c>
      <c r="AB26" s="178"/>
      <c r="AP26" s="85">
        <v>22</v>
      </c>
      <c r="AQ26" s="95">
        <v>768211232</v>
      </c>
    </row>
    <row r="27" spans="2:43" ht="14.65" customHeight="1" x14ac:dyDescent="0.15">
      <c r="B27" s="98"/>
      <c r="C27" s="6"/>
      <c r="D27" s="6"/>
      <c r="E27" s="6"/>
      <c r="F27" s="6" t="s">
        <v>8</v>
      </c>
      <c r="G27" s="6"/>
      <c r="H27" s="6"/>
      <c r="I27" s="5"/>
      <c r="J27" s="5"/>
      <c r="K27" s="5"/>
      <c r="L27" s="5"/>
      <c r="M27" s="5"/>
      <c r="N27" s="177">
        <v>768211232</v>
      </c>
      <c r="O27" s="178"/>
      <c r="P27" s="5"/>
      <c r="Q27" s="5"/>
      <c r="R27" s="5"/>
      <c r="S27" s="5"/>
      <c r="T27" s="5"/>
      <c r="U27" s="5"/>
      <c r="V27" s="5"/>
      <c r="W27" s="5"/>
      <c r="X27" s="5"/>
      <c r="Y27" s="5"/>
      <c r="Z27" s="5"/>
      <c r="AA27" s="177"/>
      <c r="AB27" s="178"/>
      <c r="AP27" s="85">
        <v>23</v>
      </c>
      <c r="AQ27" s="95">
        <v>-465604650</v>
      </c>
    </row>
    <row r="28" spans="2:43" ht="14.65" customHeight="1" x14ac:dyDescent="0.15">
      <c r="B28" s="98"/>
      <c r="C28" s="6"/>
      <c r="D28" s="6"/>
      <c r="E28" s="6"/>
      <c r="F28" s="6" t="s">
        <v>9</v>
      </c>
      <c r="G28" s="6"/>
      <c r="H28" s="6"/>
      <c r="I28" s="5"/>
      <c r="J28" s="5"/>
      <c r="K28" s="5"/>
      <c r="L28" s="5"/>
      <c r="M28" s="5"/>
      <c r="N28" s="177">
        <v>-465604650</v>
      </c>
      <c r="O28" s="178"/>
      <c r="P28" s="5"/>
      <c r="Q28" s="5"/>
      <c r="R28" s="5"/>
      <c r="S28" s="5"/>
      <c r="T28" s="5"/>
      <c r="U28" s="5"/>
      <c r="V28" s="5"/>
      <c r="W28" s="5"/>
      <c r="X28" s="5"/>
      <c r="Y28" s="5"/>
      <c r="Z28" s="5"/>
      <c r="AA28" s="177"/>
      <c r="AB28" s="178"/>
      <c r="AP28" s="85">
        <v>24</v>
      </c>
      <c r="AQ28" s="95">
        <v>110485633856</v>
      </c>
    </row>
    <row r="29" spans="2:43" ht="14.65" customHeight="1" x14ac:dyDescent="0.15">
      <c r="B29" s="98"/>
      <c r="C29" s="6"/>
      <c r="D29" s="6"/>
      <c r="E29" s="6"/>
      <c r="F29" s="6" t="s">
        <v>10</v>
      </c>
      <c r="G29" s="6"/>
      <c r="H29" s="6"/>
      <c r="I29" s="5"/>
      <c r="J29" s="5"/>
      <c r="K29" s="5"/>
      <c r="L29" s="5"/>
      <c r="M29" s="5"/>
      <c r="N29" s="177">
        <v>110485633856</v>
      </c>
      <c r="O29" s="178"/>
      <c r="P29" s="5"/>
      <c r="Q29" s="5"/>
      <c r="R29" s="5"/>
      <c r="S29" s="5"/>
      <c r="T29" s="5"/>
      <c r="U29" s="5"/>
      <c r="V29" s="5"/>
      <c r="W29" s="5"/>
      <c r="X29" s="5"/>
      <c r="Y29" s="5"/>
      <c r="Z29" s="5"/>
      <c r="AA29" s="177"/>
      <c r="AB29" s="178"/>
      <c r="AP29" s="85">
        <v>25</v>
      </c>
      <c r="AQ29" s="95">
        <v>-75359797773</v>
      </c>
    </row>
    <row r="30" spans="2:43" ht="14.65" customHeight="1" x14ac:dyDescent="0.15">
      <c r="B30" s="98"/>
      <c r="C30" s="6"/>
      <c r="D30" s="6"/>
      <c r="E30" s="6"/>
      <c r="F30" s="6" t="s">
        <v>11</v>
      </c>
      <c r="G30" s="6"/>
      <c r="H30" s="6"/>
      <c r="I30" s="5"/>
      <c r="J30" s="5"/>
      <c r="K30" s="5"/>
      <c r="L30" s="5"/>
      <c r="M30" s="5"/>
      <c r="N30" s="177">
        <v>-75359797773</v>
      </c>
      <c r="O30" s="178"/>
      <c r="P30" s="5"/>
      <c r="Q30" s="5"/>
      <c r="R30" s="5"/>
      <c r="S30" s="5"/>
      <c r="T30" s="5"/>
      <c r="U30" s="5"/>
      <c r="V30" s="5"/>
      <c r="W30" s="5"/>
      <c r="X30" s="5"/>
      <c r="Y30" s="5"/>
      <c r="Z30" s="5"/>
      <c r="AA30" s="177"/>
      <c r="AB30" s="178"/>
      <c r="AP30" s="85">
        <v>26</v>
      </c>
      <c r="AQ30" s="95" t="s">
        <v>168</v>
      </c>
    </row>
    <row r="31" spans="2:43" ht="14.65" customHeight="1" x14ac:dyDescent="0.15">
      <c r="B31" s="98"/>
      <c r="C31" s="6"/>
      <c r="D31" s="6"/>
      <c r="E31" s="6"/>
      <c r="F31" s="6" t="s">
        <v>1</v>
      </c>
      <c r="G31" s="6"/>
      <c r="H31" s="6"/>
      <c r="I31" s="5"/>
      <c r="J31" s="5"/>
      <c r="K31" s="5"/>
      <c r="L31" s="5"/>
      <c r="M31" s="5"/>
      <c r="N31" s="177" t="s">
        <v>168</v>
      </c>
      <c r="O31" s="178"/>
      <c r="P31" s="5"/>
      <c r="Q31" s="5"/>
      <c r="R31" s="5"/>
      <c r="S31" s="5"/>
      <c r="T31" s="5"/>
      <c r="U31" s="5"/>
      <c r="V31" s="5"/>
      <c r="W31" s="5"/>
      <c r="X31" s="5"/>
      <c r="Y31" s="5"/>
      <c r="Z31" s="5"/>
      <c r="AA31" s="177"/>
      <c r="AB31" s="178"/>
      <c r="AP31" s="85">
        <v>27</v>
      </c>
      <c r="AQ31" s="95" t="s">
        <v>168</v>
      </c>
    </row>
    <row r="32" spans="2:43" ht="14.65" customHeight="1" x14ac:dyDescent="0.15">
      <c r="B32" s="98"/>
      <c r="C32" s="6"/>
      <c r="D32" s="6"/>
      <c r="E32" s="6"/>
      <c r="F32" s="6" t="s">
        <v>148</v>
      </c>
      <c r="G32" s="6"/>
      <c r="H32" s="6"/>
      <c r="I32" s="5"/>
      <c r="J32" s="5"/>
      <c r="K32" s="5"/>
      <c r="L32" s="5"/>
      <c r="M32" s="5"/>
      <c r="N32" s="177" t="s">
        <v>168</v>
      </c>
      <c r="O32" s="178"/>
      <c r="P32" s="5"/>
      <c r="Q32" s="5"/>
      <c r="R32" s="5"/>
      <c r="S32" s="5"/>
      <c r="T32" s="5"/>
      <c r="U32" s="5"/>
      <c r="V32" s="5"/>
      <c r="W32" s="5"/>
      <c r="X32" s="5"/>
      <c r="Y32" s="5"/>
      <c r="Z32" s="5"/>
      <c r="AA32" s="177"/>
      <c r="AB32" s="178"/>
      <c r="AP32" s="85">
        <v>28</v>
      </c>
      <c r="AQ32" s="95">
        <v>1600000</v>
      </c>
    </row>
    <row r="33" spans="2:43" ht="14.65" customHeight="1" x14ac:dyDescent="0.15">
      <c r="B33" s="98"/>
      <c r="C33" s="6"/>
      <c r="D33" s="6"/>
      <c r="E33" s="6"/>
      <c r="F33" s="6" t="s">
        <v>18</v>
      </c>
      <c r="G33" s="6"/>
      <c r="H33" s="6"/>
      <c r="I33" s="5"/>
      <c r="J33" s="5"/>
      <c r="K33" s="5"/>
      <c r="L33" s="5"/>
      <c r="M33" s="5"/>
      <c r="N33" s="177">
        <v>1600000</v>
      </c>
      <c r="O33" s="178"/>
      <c r="P33" s="5"/>
      <c r="Q33" s="5"/>
      <c r="R33" s="5"/>
      <c r="S33" s="5"/>
      <c r="T33" s="5"/>
      <c r="U33" s="5"/>
      <c r="V33" s="5"/>
      <c r="W33" s="5"/>
      <c r="X33" s="5"/>
      <c r="Y33" s="5"/>
      <c r="Z33" s="5"/>
      <c r="AA33" s="177"/>
      <c r="AB33" s="178"/>
      <c r="AP33" s="85">
        <v>29</v>
      </c>
      <c r="AQ33" s="95">
        <v>7348820711</v>
      </c>
    </row>
    <row r="34" spans="2:43" ht="14.65" customHeight="1" x14ac:dyDescent="0.15">
      <c r="B34" s="98"/>
      <c r="C34" s="6"/>
      <c r="D34" s="6"/>
      <c r="E34" s="6" t="s">
        <v>20</v>
      </c>
      <c r="F34" s="24"/>
      <c r="G34" s="24"/>
      <c r="H34" s="24"/>
      <c r="I34" s="32"/>
      <c r="J34" s="32"/>
      <c r="K34" s="32"/>
      <c r="L34" s="32"/>
      <c r="M34" s="32"/>
      <c r="N34" s="177">
        <v>7348820711</v>
      </c>
      <c r="O34" s="178"/>
      <c r="P34" s="5"/>
      <c r="Q34" s="5"/>
      <c r="R34" s="5"/>
      <c r="S34" s="5"/>
      <c r="T34" s="5"/>
      <c r="U34" s="5"/>
      <c r="V34" s="5"/>
      <c r="W34" s="5"/>
      <c r="X34" s="5"/>
      <c r="Y34" s="5"/>
      <c r="Z34" s="5"/>
      <c r="AA34" s="177"/>
      <c r="AB34" s="178"/>
      <c r="AP34" s="85">
        <v>30</v>
      </c>
      <c r="AQ34" s="95">
        <v>-4713181066</v>
      </c>
    </row>
    <row r="35" spans="2:43" ht="14.65" customHeight="1" x14ac:dyDescent="0.15">
      <c r="B35" s="98"/>
      <c r="C35" s="6"/>
      <c r="D35" s="6"/>
      <c r="E35" s="6" t="s">
        <v>21</v>
      </c>
      <c r="F35" s="24"/>
      <c r="G35" s="24"/>
      <c r="H35" s="24"/>
      <c r="I35" s="32"/>
      <c r="J35" s="32"/>
      <c r="K35" s="32"/>
      <c r="L35" s="32"/>
      <c r="M35" s="32"/>
      <c r="N35" s="177">
        <v>-4713181066</v>
      </c>
      <c r="O35" s="178"/>
      <c r="P35" s="5"/>
      <c r="Q35" s="5"/>
      <c r="R35" s="5"/>
      <c r="S35" s="5"/>
      <c r="T35" s="5"/>
      <c r="U35" s="5"/>
      <c r="V35" s="5"/>
      <c r="W35" s="5"/>
      <c r="X35" s="5"/>
      <c r="Y35" s="5"/>
      <c r="Z35" s="5"/>
      <c r="AA35" s="177"/>
      <c r="AB35" s="178"/>
      <c r="AP35" s="85">
        <v>31</v>
      </c>
      <c r="AQ35" s="95">
        <v>510990043</v>
      </c>
    </row>
    <row r="36" spans="2:43" ht="14.65" customHeight="1" x14ac:dyDescent="0.15">
      <c r="B36" s="98"/>
      <c r="C36" s="6"/>
      <c r="D36" s="6" t="s">
        <v>22</v>
      </c>
      <c r="E36" s="6"/>
      <c r="F36" s="24"/>
      <c r="G36" s="24"/>
      <c r="H36" s="24"/>
      <c r="I36" s="32"/>
      <c r="J36" s="32"/>
      <c r="K36" s="32"/>
      <c r="L36" s="32"/>
      <c r="M36" s="32"/>
      <c r="N36" s="197">
        <v>510990043</v>
      </c>
      <c r="O36" s="198"/>
      <c r="P36" s="5"/>
      <c r="Q36" s="5"/>
      <c r="R36" s="5"/>
      <c r="S36" s="5"/>
      <c r="T36" s="5"/>
      <c r="U36" s="5"/>
      <c r="V36" s="5"/>
      <c r="W36" s="5"/>
      <c r="X36" s="5"/>
      <c r="Y36" s="5"/>
      <c r="Z36" s="5"/>
      <c r="AA36" s="177"/>
      <c r="AB36" s="178"/>
      <c r="AP36" s="85">
        <v>32</v>
      </c>
      <c r="AQ36" s="95">
        <v>507237849</v>
      </c>
    </row>
    <row r="37" spans="2:43" ht="14.65" customHeight="1" x14ac:dyDescent="0.15">
      <c r="B37" s="98"/>
      <c r="C37" s="6"/>
      <c r="D37" s="6"/>
      <c r="E37" s="6" t="s">
        <v>23</v>
      </c>
      <c r="F37" s="6"/>
      <c r="G37" s="6"/>
      <c r="H37" s="6"/>
      <c r="I37" s="5"/>
      <c r="J37" s="5"/>
      <c r="K37" s="5"/>
      <c r="L37" s="5"/>
      <c r="M37" s="5"/>
      <c r="N37" s="177">
        <v>507237849</v>
      </c>
      <c r="O37" s="178"/>
      <c r="P37" s="5"/>
      <c r="Q37" s="5"/>
      <c r="R37" s="5"/>
      <c r="S37" s="5"/>
      <c r="T37" s="5"/>
      <c r="U37" s="5"/>
      <c r="V37" s="5"/>
      <c r="W37" s="5"/>
      <c r="X37" s="5"/>
      <c r="Y37" s="5"/>
      <c r="Z37" s="5"/>
      <c r="AA37" s="177"/>
      <c r="AB37" s="178"/>
      <c r="AP37" s="85">
        <v>33</v>
      </c>
      <c r="AQ37" s="95">
        <v>3752194</v>
      </c>
    </row>
    <row r="38" spans="2:43" ht="14.65" customHeight="1" x14ac:dyDescent="0.15">
      <c r="B38" s="98"/>
      <c r="C38" s="6"/>
      <c r="D38" s="6"/>
      <c r="E38" s="6" t="s">
        <v>1</v>
      </c>
      <c r="F38" s="6"/>
      <c r="G38" s="6"/>
      <c r="H38" s="6"/>
      <c r="I38" s="5"/>
      <c r="J38" s="5"/>
      <c r="K38" s="5"/>
      <c r="L38" s="5"/>
      <c r="M38" s="5"/>
      <c r="N38" s="177">
        <v>3752194</v>
      </c>
      <c r="O38" s="178"/>
      <c r="P38" s="5"/>
      <c r="Q38" s="5"/>
      <c r="R38" s="5"/>
      <c r="S38" s="5"/>
      <c r="T38" s="5"/>
      <c r="U38" s="5"/>
      <c r="V38" s="5"/>
      <c r="W38" s="5"/>
      <c r="X38" s="5"/>
      <c r="Y38" s="5"/>
      <c r="Z38" s="5"/>
      <c r="AA38" s="177"/>
      <c r="AB38" s="178"/>
      <c r="AP38" s="85">
        <v>34</v>
      </c>
      <c r="AQ38" s="95">
        <v>4603092575</v>
      </c>
    </row>
    <row r="39" spans="2:43" ht="14.65" customHeight="1" x14ac:dyDescent="0.15">
      <c r="B39" s="98"/>
      <c r="C39" s="6"/>
      <c r="D39" s="6" t="s">
        <v>24</v>
      </c>
      <c r="E39" s="6"/>
      <c r="F39" s="6"/>
      <c r="G39" s="6"/>
      <c r="H39" s="6"/>
      <c r="I39" s="6"/>
      <c r="J39" s="5"/>
      <c r="K39" s="5"/>
      <c r="L39" s="5"/>
      <c r="M39" s="5"/>
      <c r="N39" s="197">
        <v>4603092575</v>
      </c>
      <c r="O39" s="198"/>
      <c r="P39" s="5"/>
      <c r="Q39" s="5"/>
      <c r="R39" s="5"/>
      <c r="S39" s="5"/>
      <c r="T39" s="5"/>
      <c r="U39" s="5"/>
      <c r="V39" s="5"/>
      <c r="W39" s="5"/>
      <c r="X39" s="5"/>
      <c r="Y39" s="5"/>
      <c r="Z39" s="5"/>
      <c r="AA39" s="177"/>
      <c r="AB39" s="178"/>
      <c r="AP39" s="85">
        <v>35</v>
      </c>
      <c r="AQ39" s="95">
        <v>870517550</v>
      </c>
    </row>
    <row r="40" spans="2:43" ht="14.65" customHeight="1" x14ac:dyDescent="0.15">
      <c r="B40" s="98"/>
      <c r="C40" s="6"/>
      <c r="D40" s="6"/>
      <c r="E40" s="6" t="s">
        <v>25</v>
      </c>
      <c r="F40" s="6"/>
      <c r="G40" s="6"/>
      <c r="H40" s="6"/>
      <c r="I40" s="6"/>
      <c r="J40" s="5"/>
      <c r="K40" s="5"/>
      <c r="L40" s="5"/>
      <c r="M40" s="5"/>
      <c r="N40" s="197">
        <v>870517550</v>
      </c>
      <c r="O40" s="198"/>
      <c r="P40" s="5"/>
      <c r="Q40" s="5"/>
      <c r="R40" s="5"/>
      <c r="S40" s="5"/>
      <c r="T40" s="5"/>
      <c r="U40" s="5"/>
      <c r="V40" s="5"/>
      <c r="W40" s="5"/>
      <c r="X40" s="5"/>
      <c r="Y40" s="5"/>
      <c r="Z40" s="5"/>
      <c r="AA40" s="177"/>
      <c r="AB40" s="178"/>
      <c r="AP40" s="85">
        <v>36</v>
      </c>
      <c r="AQ40" s="95">
        <v>612545800</v>
      </c>
    </row>
    <row r="41" spans="2:43" ht="14.65" customHeight="1" x14ac:dyDescent="0.15">
      <c r="B41" s="98"/>
      <c r="C41" s="6"/>
      <c r="D41" s="6"/>
      <c r="E41" s="6"/>
      <c r="F41" s="11" t="s">
        <v>26</v>
      </c>
      <c r="G41" s="6"/>
      <c r="H41" s="6"/>
      <c r="I41" s="6"/>
      <c r="J41" s="5"/>
      <c r="K41" s="5"/>
      <c r="L41" s="5"/>
      <c r="M41" s="5"/>
      <c r="N41" s="177">
        <v>612545800</v>
      </c>
      <c r="O41" s="178"/>
      <c r="P41" s="5"/>
      <c r="Q41" s="5"/>
      <c r="R41" s="5"/>
      <c r="S41" s="5"/>
      <c r="T41" s="5"/>
      <c r="U41" s="5"/>
      <c r="V41" s="5"/>
      <c r="W41" s="5"/>
      <c r="X41" s="5"/>
      <c r="Y41" s="5"/>
      <c r="Z41" s="5"/>
      <c r="AA41" s="177"/>
      <c r="AB41" s="178"/>
      <c r="AP41" s="85">
        <v>37</v>
      </c>
      <c r="AQ41" s="95">
        <v>257275750</v>
      </c>
    </row>
    <row r="42" spans="2:43" ht="14.65" customHeight="1" x14ac:dyDescent="0.15">
      <c r="B42" s="98"/>
      <c r="C42" s="6"/>
      <c r="D42" s="6"/>
      <c r="E42" s="6"/>
      <c r="F42" s="11" t="s">
        <v>27</v>
      </c>
      <c r="G42" s="6"/>
      <c r="H42" s="6"/>
      <c r="I42" s="6"/>
      <c r="J42" s="5"/>
      <c r="K42" s="5"/>
      <c r="L42" s="5"/>
      <c r="M42" s="5"/>
      <c r="N42" s="177">
        <v>257275750</v>
      </c>
      <c r="O42" s="178"/>
      <c r="P42" s="5"/>
      <c r="Q42" s="5"/>
      <c r="R42" s="5"/>
      <c r="S42" s="5"/>
      <c r="T42" s="5"/>
      <c r="U42" s="5"/>
      <c r="V42" s="5"/>
      <c r="W42" s="5"/>
      <c r="X42" s="5"/>
      <c r="Y42" s="5"/>
      <c r="Z42" s="5"/>
      <c r="AA42" s="177"/>
      <c r="AB42" s="178"/>
      <c r="AP42" s="85">
        <v>38</v>
      </c>
      <c r="AQ42" s="95">
        <v>696000</v>
      </c>
    </row>
    <row r="43" spans="2:43" ht="14.65" customHeight="1" x14ac:dyDescent="0.15">
      <c r="B43" s="98"/>
      <c r="C43" s="6"/>
      <c r="D43" s="6"/>
      <c r="E43" s="6"/>
      <c r="F43" s="11" t="s">
        <v>1</v>
      </c>
      <c r="G43" s="6"/>
      <c r="H43" s="6"/>
      <c r="I43" s="6"/>
      <c r="J43" s="5"/>
      <c r="K43" s="5"/>
      <c r="L43" s="5"/>
      <c r="M43" s="5"/>
      <c r="N43" s="177">
        <v>696000</v>
      </c>
      <c r="O43" s="178"/>
      <c r="P43" s="5"/>
      <c r="Q43" s="5"/>
      <c r="R43" s="5"/>
      <c r="S43" s="5"/>
      <c r="T43" s="5"/>
      <c r="U43" s="5"/>
      <c r="V43" s="5"/>
      <c r="W43" s="5"/>
      <c r="X43" s="5"/>
      <c r="Y43" s="5"/>
      <c r="Z43" s="5"/>
      <c r="AA43" s="13"/>
      <c r="AB43" s="14"/>
      <c r="AP43" s="85">
        <v>39</v>
      </c>
      <c r="AQ43" s="95" t="s">
        <v>168</v>
      </c>
    </row>
    <row r="44" spans="2:43" ht="14.65" customHeight="1" x14ac:dyDescent="0.15">
      <c r="B44" s="98"/>
      <c r="C44" s="6"/>
      <c r="D44" s="6"/>
      <c r="E44" s="6" t="s">
        <v>28</v>
      </c>
      <c r="F44" s="11"/>
      <c r="G44" s="6"/>
      <c r="H44" s="6"/>
      <c r="I44" s="6"/>
      <c r="J44" s="5"/>
      <c r="K44" s="5"/>
      <c r="L44" s="5"/>
      <c r="M44" s="5"/>
      <c r="N44" s="177" t="s">
        <v>168</v>
      </c>
      <c r="O44" s="178"/>
      <c r="P44" s="5"/>
      <c r="Q44" s="5"/>
      <c r="R44" s="5"/>
      <c r="S44" s="5"/>
      <c r="T44" s="5"/>
      <c r="U44" s="5"/>
      <c r="V44" s="5"/>
      <c r="W44" s="5"/>
      <c r="X44" s="5"/>
      <c r="Y44" s="5"/>
      <c r="Z44" s="5"/>
      <c r="AA44" s="13"/>
      <c r="AB44" s="14"/>
      <c r="AP44" s="85">
        <v>40</v>
      </c>
      <c r="AQ44" s="95">
        <v>1303342621</v>
      </c>
    </row>
    <row r="45" spans="2:43" ht="14.65" customHeight="1" x14ac:dyDescent="0.15">
      <c r="B45" s="98"/>
      <c r="C45" s="6"/>
      <c r="D45" s="6"/>
      <c r="E45" s="6" t="s">
        <v>29</v>
      </c>
      <c r="F45" s="6"/>
      <c r="G45" s="6"/>
      <c r="H45" s="6"/>
      <c r="I45" s="5"/>
      <c r="J45" s="5"/>
      <c r="K45" s="5"/>
      <c r="L45" s="5"/>
      <c r="M45" s="5"/>
      <c r="N45" s="177">
        <v>1303342621</v>
      </c>
      <c r="O45" s="178"/>
      <c r="P45" s="5"/>
      <c r="Q45" s="5"/>
      <c r="R45" s="5"/>
      <c r="S45" s="5"/>
      <c r="T45" s="5"/>
      <c r="U45" s="5"/>
      <c r="V45" s="5"/>
      <c r="W45" s="5"/>
      <c r="X45" s="5"/>
      <c r="Y45" s="5"/>
      <c r="Z45" s="5"/>
      <c r="AA45" s="13"/>
      <c r="AB45" s="14"/>
      <c r="AP45" s="85">
        <v>41</v>
      </c>
      <c r="AQ45" s="95">
        <v>8288672</v>
      </c>
    </row>
    <row r="46" spans="2:43" ht="14.65" customHeight="1" x14ac:dyDescent="0.15">
      <c r="B46" s="98"/>
      <c r="C46" s="6"/>
      <c r="D46" s="6"/>
      <c r="E46" s="6" t="s">
        <v>30</v>
      </c>
      <c r="F46" s="6"/>
      <c r="G46" s="6"/>
      <c r="H46" s="6"/>
      <c r="I46" s="5"/>
      <c r="J46" s="5"/>
      <c r="K46" s="5"/>
      <c r="L46" s="5"/>
      <c r="M46" s="5"/>
      <c r="N46" s="177">
        <v>8288672</v>
      </c>
      <c r="O46" s="178"/>
      <c r="P46" s="5"/>
      <c r="Q46" s="5"/>
      <c r="R46" s="5"/>
      <c r="S46" s="5"/>
      <c r="T46" s="5"/>
      <c r="U46" s="5"/>
      <c r="V46" s="5"/>
      <c r="W46" s="5"/>
      <c r="X46" s="5"/>
      <c r="Y46" s="5"/>
      <c r="Z46" s="5"/>
      <c r="AA46" s="177"/>
      <c r="AB46" s="178"/>
      <c r="AP46" s="85">
        <v>42</v>
      </c>
      <c r="AQ46" s="95">
        <v>3007705112</v>
      </c>
    </row>
    <row r="47" spans="2:43" ht="14.65" customHeight="1" x14ac:dyDescent="0.15">
      <c r="B47" s="98"/>
      <c r="C47" s="6"/>
      <c r="D47" s="6"/>
      <c r="E47" s="6" t="s">
        <v>31</v>
      </c>
      <c r="F47" s="6"/>
      <c r="G47" s="6"/>
      <c r="H47" s="6"/>
      <c r="I47" s="5"/>
      <c r="J47" s="5"/>
      <c r="K47" s="5"/>
      <c r="L47" s="5"/>
      <c r="M47" s="5"/>
      <c r="N47" s="197">
        <v>3007705112</v>
      </c>
      <c r="O47" s="198"/>
      <c r="P47" s="5"/>
      <c r="Q47" s="5"/>
      <c r="R47" s="5"/>
      <c r="S47" s="5"/>
      <c r="T47" s="5"/>
      <c r="U47" s="5"/>
      <c r="V47" s="5"/>
      <c r="W47" s="5"/>
      <c r="X47" s="5"/>
      <c r="Y47" s="5"/>
      <c r="Z47" s="5"/>
      <c r="AA47" s="13"/>
      <c r="AB47" s="14"/>
      <c r="AP47" s="85">
        <v>43</v>
      </c>
      <c r="AQ47" s="95" t="s">
        <v>168</v>
      </c>
    </row>
    <row r="48" spans="2:43" ht="14.65" customHeight="1" x14ac:dyDescent="0.15">
      <c r="B48" s="98"/>
      <c r="C48" s="6"/>
      <c r="D48" s="6"/>
      <c r="E48" s="6"/>
      <c r="F48" s="11" t="s">
        <v>33</v>
      </c>
      <c r="G48" s="6"/>
      <c r="H48" s="6"/>
      <c r="I48" s="5"/>
      <c r="J48" s="5"/>
      <c r="K48" s="5"/>
      <c r="L48" s="5"/>
      <c r="M48" s="5"/>
      <c r="N48" s="177" t="s">
        <v>168</v>
      </c>
      <c r="O48" s="178"/>
      <c r="P48" s="5"/>
      <c r="Q48" s="5"/>
      <c r="R48" s="5"/>
      <c r="S48" s="5"/>
      <c r="T48" s="5"/>
      <c r="U48" s="5"/>
      <c r="V48" s="5"/>
      <c r="W48" s="5"/>
      <c r="X48" s="5"/>
      <c r="Y48" s="5"/>
      <c r="Z48" s="5"/>
      <c r="AA48" s="177"/>
      <c r="AB48" s="178"/>
      <c r="AP48" s="85">
        <v>44</v>
      </c>
      <c r="AQ48" s="95">
        <v>3007705112</v>
      </c>
    </row>
    <row r="49" spans="2:43" ht="14.65" customHeight="1" x14ac:dyDescent="0.15">
      <c r="B49" s="98"/>
      <c r="C49" s="5"/>
      <c r="D49" s="6"/>
      <c r="E49" s="6"/>
      <c r="F49" s="6" t="s">
        <v>1</v>
      </c>
      <c r="G49" s="6"/>
      <c r="H49" s="6"/>
      <c r="I49" s="5"/>
      <c r="J49" s="5"/>
      <c r="K49" s="5"/>
      <c r="L49" s="5"/>
      <c r="M49" s="5"/>
      <c r="N49" s="177">
        <v>3007705112</v>
      </c>
      <c r="O49" s="178"/>
      <c r="P49" s="5"/>
      <c r="Q49" s="5"/>
      <c r="R49" s="5"/>
      <c r="S49" s="5"/>
      <c r="T49" s="5"/>
      <c r="U49" s="5"/>
      <c r="V49" s="5"/>
      <c r="W49" s="5"/>
      <c r="X49" s="5"/>
      <c r="Y49" s="5"/>
      <c r="Z49" s="5"/>
      <c r="AA49" s="177"/>
      <c r="AB49" s="178"/>
      <c r="AP49" s="85">
        <v>45</v>
      </c>
      <c r="AQ49" s="95">
        <v>229478565</v>
      </c>
    </row>
    <row r="50" spans="2:43" ht="14.65" customHeight="1" x14ac:dyDescent="0.15">
      <c r="B50" s="98"/>
      <c r="C50" s="5"/>
      <c r="D50" s="6"/>
      <c r="E50" s="6" t="s">
        <v>1</v>
      </c>
      <c r="F50" s="6"/>
      <c r="G50" s="6"/>
      <c r="H50" s="6"/>
      <c r="I50" s="5"/>
      <c r="J50" s="5"/>
      <c r="K50" s="5"/>
      <c r="L50" s="5"/>
      <c r="M50" s="5"/>
      <c r="N50" s="177">
        <v>229478565</v>
      </c>
      <c r="O50" s="178"/>
      <c r="P50" s="5"/>
      <c r="Q50" s="5"/>
      <c r="R50" s="5"/>
      <c r="S50" s="5"/>
      <c r="T50" s="5"/>
      <c r="U50" s="5"/>
      <c r="V50" s="5"/>
      <c r="W50" s="5"/>
      <c r="X50" s="5"/>
      <c r="Y50" s="5"/>
      <c r="Z50" s="5"/>
      <c r="AA50" s="177"/>
      <c r="AB50" s="178"/>
      <c r="AP50" s="85">
        <v>46</v>
      </c>
      <c r="AQ50" s="95">
        <v>-816239945</v>
      </c>
    </row>
    <row r="51" spans="2:43" ht="14.65" customHeight="1" x14ac:dyDescent="0.15">
      <c r="B51" s="98"/>
      <c r="C51" s="5"/>
      <c r="D51" s="6"/>
      <c r="E51" s="11" t="s">
        <v>34</v>
      </c>
      <c r="F51" s="6"/>
      <c r="G51" s="6"/>
      <c r="H51" s="6"/>
      <c r="I51" s="5"/>
      <c r="J51" s="5"/>
      <c r="K51" s="5"/>
      <c r="L51" s="5"/>
      <c r="M51" s="5"/>
      <c r="N51" s="177">
        <v>-816239945</v>
      </c>
      <c r="O51" s="178"/>
      <c r="P51" s="5"/>
      <c r="Q51" s="5"/>
      <c r="R51" s="5"/>
      <c r="S51" s="5"/>
      <c r="T51" s="5"/>
      <c r="U51" s="5"/>
      <c r="V51" s="5"/>
      <c r="W51" s="5"/>
      <c r="X51" s="5"/>
      <c r="Y51" s="5"/>
      <c r="Z51" s="5"/>
      <c r="AA51" s="177"/>
      <c r="AB51" s="178"/>
      <c r="AP51" s="85">
        <v>47</v>
      </c>
      <c r="AQ51" s="95">
        <v>9925990593</v>
      </c>
    </row>
    <row r="52" spans="2:43" ht="14.65" customHeight="1" x14ac:dyDescent="0.15">
      <c r="B52" s="98"/>
      <c r="C52" s="5" t="s">
        <v>35</v>
      </c>
      <c r="D52" s="6"/>
      <c r="E52" s="21"/>
      <c r="F52" s="21"/>
      <c r="G52" s="21"/>
      <c r="H52" s="5"/>
      <c r="I52" s="5"/>
      <c r="J52" s="5"/>
      <c r="K52" s="5"/>
      <c r="L52" s="5"/>
      <c r="M52" s="5"/>
      <c r="N52" s="197">
        <v>9925990593</v>
      </c>
      <c r="O52" s="198"/>
      <c r="P52" s="5"/>
      <c r="Q52" s="5"/>
      <c r="R52" s="5"/>
      <c r="S52" s="5"/>
      <c r="T52" s="5"/>
      <c r="U52" s="5"/>
      <c r="V52" s="5"/>
      <c r="W52" s="5"/>
      <c r="X52" s="5"/>
      <c r="Y52" s="5"/>
      <c r="Z52" s="5"/>
      <c r="AA52" s="177"/>
      <c r="AB52" s="178"/>
      <c r="AP52" s="85">
        <v>48</v>
      </c>
      <c r="AQ52" s="95">
        <v>5637694979</v>
      </c>
    </row>
    <row r="53" spans="2:43" ht="14.65" customHeight="1" x14ac:dyDescent="0.15">
      <c r="B53" s="98"/>
      <c r="C53" s="5"/>
      <c r="D53" s="6" t="s">
        <v>36</v>
      </c>
      <c r="E53" s="21"/>
      <c r="F53" s="21"/>
      <c r="G53" s="21"/>
      <c r="H53" s="5"/>
      <c r="I53" s="5"/>
      <c r="J53" s="5"/>
      <c r="K53" s="5"/>
      <c r="L53" s="5"/>
      <c r="M53" s="5"/>
      <c r="N53" s="177">
        <v>5637694979</v>
      </c>
      <c r="O53" s="178"/>
      <c r="P53" s="5"/>
      <c r="Q53" s="5"/>
      <c r="R53" s="5"/>
      <c r="S53" s="5"/>
      <c r="T53" s="5"/>
      <c r="U53" s="5"/>
      <c r="V53" s="5"/>
      <c r="W53" s="5"/>
      <c r="X53" s="5"/>
      <c r="Y53" s="5"/>
      <c r="Z53" s="5"/>
      <c r="AA53" s="13"/>
      <c r="AB53" s="14"/>
      <c r="AP53" s="85">
        <v>49</v>
      </c>
      <c r="AQ53" s="95">
        <v>944547413</v>
      </c>
    </row>
    <row r="54" spans="2:43" ht="14.65" customHeight="1" x14ac:dyDescent="0.15">
      <c r="B54" s="98"/>
      <c r="C54" s="5"/>
      <c r="D54" s="11" t="s">
        <v>37</v>
      </c>
      <c r="E54" s="6"/>
      <c r="F54" s="24"/>
      <c r="G54" s="6"/>
      <c r="H54" s="6"/>
      <c r="I54" s="5"/>
      <c r="J54" s="5"/>
      <c r="K54" s="5"/>
      <c r="L54" s="5"/>
      <c r="M54" s="5"/>
      <c r="N54" s="177">
        <v>944547413</v>
      </c>
      <c r="O54" s="178"/>
      <c r="P54" s="5"/>
      <c r="Q54" s="5"/>
      <c r="R54" s="5"/>
      <c r="S54" s="5"/>
      <c r="T54" s="5"/>
      <c r="U54" s="5"/>
      <c r="V54" s="5"/>
      <c r="W54" s="5"/>
      <c r="X54" s="5"/>
      <c r="Y54" s="5"/>
      <c r="Z54" s="5"/>
      <c r="AA54" s="177"/>
      <c r="AB54" s="178"/>
      <c r="AP54" s="85">
        <v>50</v>
      </c>
      <c r="AQ54" s="95" t="s">
        <v>168</v>
      </c>
    </row>
    <row r="55" spans="2:43" ht="14.65" customHeight="1" x14ac:dyDescent="0.15">
      <c r="B55" s="98"/>
      <c r="C55" s="5"/>
      <c r="D55" s="6" t="s">
        <v>38</v>
      </c>
      <c r="E55" s="6"/>
      <c r="F55" s="6"/>
      <c r="G55" s="6"/>
      <c r="H55" s="6"/>
      <c r="I55" s="5"/>
      <c r="J55" s="5"/>
      <c r="K55" s="5"/>
      <c r="L55" s="5"/>
      <c r="M55" s="5"/>
      <c r="N55" s="177" t="s">
        <v>168</v>
      </c>
      <c r="O55" s="178"/>
      <c r="P55" s="5"/>
      <c r="Q55" s="5"/>
      <c r="R55" s="5"/>
      <c r="S55" s="5"/>
      <c r="T55" s="5"/>
      <c r="U55" s="5"/>
      <c r="V55" s="5"/>
      <c r="W55" s="5"/>
      <c r="X55" s="5"/>
      <c r="Y55" s="5"/>
      <c r="Z55" s="5"/>
      <c r="AA55" s="177"/>
      <c r="AB55" s="178"/>
      <c r="AP55" s="85">
        <v>51</v>
      </c>
      <c r="AQ55" s="95">
        <v>3343456160</v>
      </c>
    </row>
    <row r="56" spans="2:43" ht="14.65" customHeight="1" x14ac:dyDescent="0.15">
      <c r="B56" s="98"/>
      <c r="C56" s="6"/>
      <c r="D56" s="6" t="s">
        <v>31</v>
      </c>
      <c r="E56" s="6"/>
      <c r="F56" s="24"/>
      <c r="G56" s="6"/>
      <c r="H56" s="6"/>
      <c r="I56" s="5"/>
      <c r="J56" s="5"/>
      <c r="K56" s="5"/>
      <c r="L56" s="5"/>
      <c r="M56" s="5"/>
      <c r="N56" s="197">
        <v>3343456160</v>
      </c>
      <c r="O56" s="198"/>
      <c r="P56" s="5"/>
      <c r="Q56" s="5"/>
      <c r="R56" s="5"/>
      <c r="S56" s="5"/>
      <c r="T56" s="5"/>
      <c r="U56" s="5"/>
      <c r="V56" s="5"/>
      <c r="W56" s="5"/>
      <c r="X56" s="5"/>
      <c r="Y56" s="5"/>
      <c r="Z56" s="5"/>
      <c r="AA56" s="177"/>
      <c r="AB56" s="178"/>
      <c r="AP56" s="85">
        <v>52</v>
      </c>
      <c r="AQ56" s="95">
        <v>3325083826</v>
      </c>
    </row>
    <row r="57" spans="2:43" ht="14.65" customHeight="1" x14ac:dyDescent="0.15">
      <c r="B57" s="98"/>
      <c r="C57" s="6"/>
      <c r="D57" s="6"/>
      <c r="E57" s="6" t="s">
        <v>39</v>
      </c>
      <c r="F57" s="6"/>
      <c r="G57" s="6"/>
      <c r="H57" s="6"/>
      <c r="I57" s="5"/>
      <c r="J57" s="5"/>
      <c r="K57" s="5"/>
      <c r="L57" s="5"/>
      <c r="M57" s="5"/>
      <c r="N57" s="177">
        <v>3325083826</v>
      </c>
      <c r="O57" s="178"/>
      <c r="P57" s="5"/>
      <c r="Q57" s="5"/>
      <c r="R57" s="5"/>
      <c r="S57" s="5"/>
      <c r="T57" s="5"/>
      <c r="U57" s="5"/>
      <c r="V57" s="5"/>
      <c r="W57" s="5"/>
      <c r="X57" s="5"/>
      <c r="Y57" s="5"/>
      <c r="Z57" s="5"/>
      <c r="AA57" s="177"/>
      <c r="AB57" s="178"/>
      <c r="AP57" s="85">
        <v>53</v>
      </c>
      <c r="AQ57" s="95">
        <v>18372334</v>
      </c>
    </row>
    <row r="58" spans="2:43" ht="14.65" customHeight="1" x14ac:dyDescent="0.15">
      <c r="B58" s="98"/>
      <c r="C58" s="6"/>
      <c r="D58" s="6"/>
      <c r="E58" s="11" t="s">
        <v>33</v>
      </c>
      <c r="F58" s="6"/>
      <c r="G58" s="6"/>
      <c r="H58" s="6"/>
      <c r="I58" s="5"/>
      <c r="J58" s="5"/>
      <c r="K58" s="5"/>
      <c r="L58" s="5"/>
      <c r="M58" s="5"/>
      <c r="N58" s="177">
        <v>18372334</v>
      </c>
      <c r="O58" s="178"/>
      <c r="P58" s="5"/>
      <c r="Q58" s="5"/>
      <c r="R58" s="5"/>
      <c r="S58" s="5"/>
      <c r="T58" s="5"/>
      <c r="U58" s="5"/>
      <c r="V58" s="5"/>
      <c r="W58" s="5"/>
      <c r="X58" s="5"/>
      <c r="Y58" s="5"/>
      <c r="Z58" s="5"/>
      <c r="AA58" s="177"/>
      <c r="AB58" s="178"/>
      <c r="AP58" s="85">
        <v>54</v>
      </c>
      <c r="AQ58" s="95">
        <v>34768016</v>
      </c>
    </row>
    <row r="59" spans="2:43" ht="14.65" customHeight="1" x14ac:dyDescent="0.15">
      <c r="B59" s="98"/>
      <c r="C59" s="6"/>
      <c r="D59" s="6" t="s">
        <v>40</v>
      </c>
      <c r="E59" s="11"/>
      <c r="F59" s="6"/>
      <c r="G59" s="6"/>
      <c r="H59" s="6"/>
      <c r="I59" s="5"/>
      <c r="J59" s="5"/>
      <c r="K59" s="5"/>
      <c r="L59" s="5"/>
      <c r="M59" s="5"/>
      <c r="N59" s="177">
        <v>34768016</v>
      </c>
      <c r="O59" s="178"/>
      <c r="P59" s="5"/>
      <c r="Q59" s="5"/>
      <c r="R59" s="5"/>
      <c r="S59" s="5"/>
      <c r="T59" s="5"/>
      <c r="U59" s="5"/>
      <c r="V59" s="5"/>
      <c r="W59" s="5"/>
      <c r="X59" s="5"/>
      <c r="Y59" s="5"/>
      <c r="Z59" s="5"/>
      <c r="AA59" s="13"/>
      <c r="AB59" s="14"/>
      <c r="AP59" s="85">
        <v>55</v>
      </c>
      <c r="AQ59" s="95">
        <v>3680016</v>
      </c>
    </row>
    <row r="60" spans="2:43" ht="14.65" customHeight="1" x14ac:dyDescent="0.15">
      <c r="B60" s="98"/>
      <c r="C60" s="6"/>
      <c r="D60" s="6" t="s">
        <v>1</v>
      </c>
      <c r="E60" s="6"/>
      <c r="F60" s="24"/>
      <c r="G60" s="6"/>
      <c r="H60" s="6"/>
      <c r="I60" s="5"/>
      <c r="J60" s="5"/>
      <c r="K60" s="5"/>
      <c r="L60" s="5"/>
      <c r="M60" s="5"/>
      <c r="N60" s="177">
        <v>3680016</v>
      </c>
      <c r="O60" s="178"/>
      <c r="P60" s="5"/>
      <c r="Q60" s="5"/>
      <c r="R60" s="5"/>
      <c r="S60" s="5"/>
      <c r="T60" s="5"/>
      <c r="U60" s="5"/>
      <c r="V60" s="5"/>
      <c r="W60" s="5"/>
      <c r="X60" s="5"/>
      <c r="Y60" s="5"/>
      <c r="Z60" s="5"/>
      <c r="AA60" s="177"/>
      <c r="AB60" s="178"/>
      <c r="AP60" s="85">
        <v>56</v>
      </c>
      <c r="AQ60" s="95">
        <v>-38155991</v>
      </c>
    </row>
    <row r="61" spans="2:43" ht="14.65" customHeight="1" x14ac:dyDescent="0.15">
      <c r="B61" s="98"/>
      <c r="C61" s="6"/>
      <c r="D61" s="5" t="s">
        <v>34</v>
      </c>
      <c r="E61" s="6"/>
      <c r="F61" s="6"/>
      <c r="G61" s="6"/>
      <c r="H61" s="6"/>
      <c r="I61" s="5"/>
      <c r="J61" s="5"/>
      <c r="K61" s="5"/>
      <c r="L61" s="5"/>
      <c r="M61" s="5"/>
      <c r="N61" s="177">
        <v>-38155991</v>
      </c>
      <c r="O61" s="178"/>
      <c r="P61" s="192"/>
      <c r="Q61" s="193"/>
      <c r="R61" s="193"/>
      <c r="S61" s="193"/>
      <c r="T61" s="193"/>
      <c r="U61" s="193"/>
      <c r="V61" s="193"/>
      <c r="W61" s="193"/>
      <c r="X61" s="193"/>
      <c r="Y61" s="193"/>
      <c r="Z61" s="194"/>
      <c r="AA61" s="195"/>
      <c r="AB61" s="196"/>
      <c r="AP61" s="85">
        <v>1001</v>
      </c>
      <c r="AQ61" s="95" t="s">
        <v>168</v>
      </c>
    </row>
    <row r="62" spans="2:43" ht="16.5" customHeight="1" thickBot="1" x14ac:dyDescent="0.2">
      <c r="B62" s="98"/>
      <c r="C62" s="6" t="s">
        <v>41</v>
      </c>
      <c r="D62" s="11"/>
      <c r="E62" s="6"/>
      <c r="F62" s="6"/>
      <c r="G62" s="6"/>
      <c r="H62" s="6"/>
      <c r="I62" s="5"/>
      <c r="J62" s="5"/>
      <c r="K62" s="5"/>
      <c r="L62" s="5"/>
      <c r="M62" s="5"/>
      <c r="N62" s="177" t="s">
        <v>168</v>
      </c>
      <c r="O62" s="178"/>
      <c r="P62" s="179" t="s">
        <v>55</v>
      </c>
      <c r="Q62" s="180"/>
      <c r="R62" s="180"/>
      <c r="S62" s="180"/>
      <c r="T62" s="180"/>
      <c r="U62" s="180"/>
      <c r="V62" s="180"/>
      <c r="W62" s="180"/>
      <c r="X62" s="180"/>
      <c r="Y62" s="180"/>
      <c r="Z62" s="181"/>
      <c r="AA62" s="182">
        <v>52002874187</v>
      </c>
      <c r="AB62" s="183"/>
      <c r="AP62" s="85">
        <v>1</v>
      </c>
      <c r="AQ62" s="95">
        <v>91659117577</v>
      </c>
    </row>
    <row r="63" spans="2:43" ht="14.65" customHeight="1" thickBot="1" x14ac:dyDescent="0.2">
      <c r="B63" s="184" t="s">
        <v>2</v>
      </c>
      <c r="C63" s="185"/>
      <c r="D63" s="185"/>
      <c r="E63" s="185"/>
      <c r="F63" s="185"/>
      <c r="G63" s="185"/>
      <c r="H63" s="185"/>
      <c r="I63" s="185"/>
      <c r="J63" s="185"/>
      <c r="K63" s="185"/>
      <c r="L63" s="185"/>
      <c r="M63" s="186"/>
      <c r="N63" s="187">
        <v>91659117577</v>
      </c>
      <c r="O63" s="188"/>
      <c r="P63" s="189" t="s">
        <v>150</v>
      </c>
      <c r="Q63" s="190"/>
      <c r="R63" s="190"/>
      <c r="S63" s="190"/>
      <c r="T63" s="190"/>
      <c r="U63" s="190"/>
      <c r="V63" s="190"/>
      <c r="W63" s="190"/>
      <c r="X63" s="190"/>
      <c r="Y63" s="190"/>
      <c r="Z63" s="191"/>
      <c r="AA63" s="187">
        <v>91659117577</v>
      </c>
      <c r="AB63" s="188"/>
      <c r="AD63" s="151" t="s">
        <v>180</v>
      </c>
      <c r="AP63" s="85">
        <v>59</v>
      </c>
      <c r="AQ63" s="95">
        <v>35857750530</v>
      </c>
    </row>
    <row r="64" spans="2:43" ht="9.75" customHeight="1" x14ac:dyDescent="0.15">
      <c r="B64" s="2"/>
      <c r="C64" s="2"/>
      <c r="D64" s="2"/>
      <c r="E64" s="2"/>
      <c r="F64" s="2"/>
      <c r="G64" s="2"/>
      <c r="H64" s="2"/>
      <c r="I64" s="2"/>
      <c r="J64" s="2"/>
      <c r="K64" s="2"/>
      <c r="L64" s="2"/>
      <c r="M64" s="2"/>
      <c r="N64" s="2"/>
      <c r="O64" s="2"/>
      <c r="AA64" s="4"/>
      <c r="AB64" s="4"/>
      <c r="AP64" s="85">
        <v>60</v>
      </c>
      <c r="AQ64" s="95">
        <v>29551093533</v>
      </c>
    </row>
    <row r="65" spans="1:43" ht="14.65" customHeight="1" x14ac:dyDescent="0.15">
      <c r="B65" s="3"/>
      <c r="C65" s="3"/>
      <c r="D65" s="3"/>
      <c r="E65" s="3"/>
      <c r="F65" s="3"/>
      <c r="G65" s="3"/>
      <c r="H65" s="3"/>
      <c r="I65" s="3"/>
      <c r="J65" s="3"/>
      <c r="K65" s="3"/>
      <c r="L65" s="3"/>
      <c r="M65" s="3"/>
      <c r="N65" s="3"/>
      <c r="O65" s="3"/>
      <c r="AA65" s="2"/>
      <c r="AB65" s="2"/>
      <c r="AP65" s="85">
        <v>61</v>
      </c>
      <c r="AQ65" s="95" t="s">
        <v>168</v>
      </c>
    </row>
    <row r="66" spans="1:43" ht="5.25" customHeight="1" x14ac:dyDescent="0.15">
      <c r="AA66" s="3"/>
      <c r="AB66" s="3"/>
      <c r="AP66" s="85">
        <v>62</v>
      </c>
      <c r="AQ66" s="95">
        <v>4129275870</v>
      </c>
    </row>
    <row r="67" spans="1:43" ht="14.65" customHeight="1" x14ac:dyDescent="0.15">
      <c r="AP67" s="85">
        <v>63</v>
      </c>
      <c r="AQ67" s="95" t="s">
        <v>168</v>
      </c>
    </row>
    <row r="68" spans="1:43" ht="14.65" customHeight="1" x14ac:dyDescent="0.15">
      <c r="AP68" s="85">
        <v>64</v>
      </c>
      <c r="AQ68" s="95">
        <v>2177381127</v>
      </c>
    </row>
    <row r="69" spans="1:43" ht="14.65" customHeight="1" x14ac:dyDescent="0.15">
      <c r="AP69" s="85">
        <v>65</v>
      </c>
      <c r="AQ69" s="95">
        <v>3798492860</v>
      </c>
    </row>
    <row r="70" spans="1:43" ht="14.65" customHeight="1" x14ac:dyDescent="0.15">
      <c r="AP70" s="85">
        <v>66</v>
      </c>
      <c r="AQ70" s="95">
        <v>2645107369</v>
      </c>
    </row>
    <row r="71" spans="1:43" ht="14.65" customHeight="1" x14ac:dyDescent="0.15">
      <c r="AP71" s="85">
        <v>67</v>
      </c>
      <c r="AQ71" s="95">
        <v>506200223</v>
      </c>
    </row>
    <row r="72" spans="1:43" ht="14.65" customHeight="1" x14ac:dyDescent="0.15">
      <c r="AP72" s="85">
        <v>68</v>
      </c>
      <c r="AQ72" s="95">
        <v>5185605</v>
      </c>
    </row>
    <row r="73" spans="1:43" ht="14.65" customHeight="1" x14ac:dyDescent="0.15">
      <c r="AP73" s="85">
        <v>69</v>
      </c>
      <c r="AQ73" s="95">
        <v>4851153</v>
      </c>
    </row>
    <row r="74" spans="1:43" ht="14.65" customHeight="1" x14ac:dyDescent="0.15">
      <c r="AP74" s="85">
        <v>70</v>
      </c>
      <c r="AQ74" s="95" t="s">
        <v>168</v>
      </c>
    </row>
    <row r="75" spans="1:43" ht="14.65" customHeight="1" x14ac:dyDescent="0.15">
      <c r="AP75" s="85">
        <v>71</v>
      </c>
      <c r="AQ75" s="95">
        <v>315265590</v>
      </c>
    </row>
    <row r="76" spans="1:43" ht="14.65" customHeight="1" x14ac:dyDescent="0.15">
      <c r="AP76" s="85">
        <v>72</v>
      </c>
      <c r="AQ76" s="95">
        <v>151450740</v>
      </c>
    </row>
    <row r="77" spans="1:43" ht="14.65" customHeight="1" x14ac:dyDescent="0.15">
      <c r="AP77" s="85">
        <v>73</v>
      </c>
      <c r="AQ77" s="95">
        <v>170432180</v>
      </c>
    </row>
    <row r="78" spans="1:43" ht="14.65" customHeight="1" x14ac:dyDescent="0.15">
      <c r="A78" s="2"/>
      <c r="AP78" s="85">
        <v>58</v>
      </c>
      <c r="AQ78" s="95">
        <v>39656243390</v>
      </c>
    </row>
    <row r="79" spans="1:43" ht="14.65" customHeight="1" x14ac:dyDescent="0.15">
      <c r="A79" s="3"/>
      <c r="AP79" s="85">
        <v>75</v>
      </c>
      <c r="AQ79" s="95">
        <v>85076583144</v>
      </c>
    </row>
    <row r="80" spans="1:43" ht="14.65" customHeight="1" x14ac:dyDescent="0.15">
      <c r="P80" s="2"/>
      <c r="Q80" s="2"/>
      <c r="R80" s="2"/>
      <c r="S80" s="2"/>
      <c r="T80" s="2"/>
      <c r="U80" s="2"/>
      <c r="V80" s="2"/>
      <c r="W80" s="2"/>
      <c r="X80" s="2"/>
      <c r="Y80" s="2"/>
      <c r="Z80" s="2"/>
      <c r="AP80" s="85">
        <v>76</v>
      </c>
      <c r="AQ80" s="95">
        <v>-33098708957</v>
      </c>
    </row>
    <row r="81" spans="1:43" ht="14.65" customHeight="1" x14ac:dyDescent="0.15">
      <c r="P81" s="3"/>
      <c r="Q81" s="3"/>
      <c r="R81" s="3"/>
      <c r="S81" s="3"/>
      <c r="T81" s="3"/>
      <c r="U81" s="3"/>
      <c r="V81" s="3"/>
      <c r="W81" s="3"/>
      <c r="X81" s="3"/>
      <c r="Y81" s="3"/>
      <c r="Z81" s="3"/>
      <c r="AP81" s="85">
        <v>1004</v>
      </c>
      <c r="AQ81" s="95">
        <v>25000000</v>
      </c>
    </row>
    <row r="82" spans="1:43" ht="14.65" customHeight="1" x14ac:dyDescent="0.15">
      <c r="AP82" s="76">
        <v>74</v>
      </c>
      <c r="AQ82" s="95">
        <v>52002874187</v>
      </c>
    </row>
    <row r="83" spans="1:43" ht="14.65" customHeight="1" x14ac:dyDescent="0.15">
      <c r="AP83" s="76">
        <v>57</v>
      </c>
      <c r="AQ83" s="95">
        <v>91659117577</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P85" s="20"/>
      <c r="AQ85" s="20"/>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row r="120" spans="1:43" ht="14.65" hidden="1" customHeight="1" x14ac:dyDescent="0.15">
      <c r="A120" s="2"/>
    </row>
    <row r="121" spans="1:43" ht="14.65" hidden="1" customHeight="1" x14ac:dyDescent="0.15">
      <c r="A121" s="3"/>
    </row>
    <row r="122" spans="1:43" ht="14.65" hidden="1" customHeight="1" x14ac:dyDescent="0.15">
      <c r="P122" s="2"/>
      <c r="Q122" s="2"/>
      <c r="R122" s="2"/>
      <c r="S122" s="2"/>
      <c r="T122" s="2"/>
      <c r="U122" s="2"/>
      <c r="V122" s="2"/>
      <c r="W122" s="2"/>
      <c r="X122" s="2"/>
      <c r="Y122" s="2"/>
      <c r="Z122" s="2"/>
    </row>
    <row r="123" spans="1:43" ht="14.65" hidden="1" customHeight="1" x14ac:dyDescent="0.15">
      <c r="P123" s="3"/>
      <c r="Q123" s="3"/>
      <c r="R123" s="3"/>
      <c r="S123" s="3"/>
      <c r="T123" s="3"/>
      <c r="U123" s="3"/>
      <c r="V123" s="3"/>
      <c r="W123" s="3"/>
      <c r="X123" s="3"/>
      <c r="Y123" s="3"/>
      <c r="Z123" s="3"/>
    </row>
    <row r="124" spans="1:43" ht="14.65" hidden="1" customHeight="1" x14ac:dyDescent="0.15"/>
    <row r="125" spans="1:43" ht="14.65" hidden="1" customHeight="1" x14ac:dyDescent="0.15"/>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P127" s="20"/>
      <c r="AQ127" s="20"/>
    </row>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43" ht="14.65" hidden="1" customHeight="1" x14ac:dyDescent="0.15">
      <c r="P177" s="3"/>
      <c r="Q177" s="3"/>
      <c r="R177" s="3"/>
      <c r="S177" s="3"/>
      <c r="T177" s="3"/>
      <c r="U177" s="3"/>
      <c r="V177" s="3"/>
      <c r="W177" s="3"/>
      <c r="X177" s="3"/>
      <c r="Y177" s="3"/>
      <c r="Z177" s="3"/>
    </row>
    <row r="178" spans="1:43" ht="14.65" hidden="1" customHeight="1" x14ac:dyDescent="0.15"/>
    <row r="179" spans="1:43" ht="14.65" hidden="1" customHeight="1" x14ac:dyDescent="0.15"/>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P181" s="20"/>
      <c r="AQ181" s="20"/>
    </row>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B227" s="2"/>
      <c r="C227" s="2"/>
      <c r="D227" s="2"/>
      <c r="E227" s="2"/>
      <c r="F227" s="2"/>
      <c r="G227" s="2"/>
      <c r="H227" s="2"/>
      <c r="I227" s="2"/>
      <c r="J227" s="2"/>
      <c r="K227" s="2"/>
      <c r="L227" s="2"/>
      <c r="M227" s="2"/>
      <c r="N227" s="2"/>
      <c r="O227" s="2"/>
      <c r="AA227" s="2"/>
      <c r="AB227" s="2"/>
    </row>
    <row r="228" spans="1:43" ht="14.65" hidden="1" customHeight="1" x14ac:dyDescent="0.15">
      <c r="AA228" s="2"/>
      <c r="AB228" s="2"/>
    </row>
    <row r="229" spans="1:43" ht="14.65" hidden="1" customHeight="1" x14ac:dyDescent="0.15"/>
    <row r="230" spans="1:43" ht="14.65" hidden="1" customHeight="1" x14ac:dyDescent="0.15">
      <c r="B230" s="2"/>
      <c r="C230" s="2"/>
      <c r="D230" s="2"/>
      <c r="E230" s="2"/>
      <c r="F230" s="2"/>
      <c r="G230" s="2"/>
      <c r="H230" s="2"/>
      <c r="I230" s="2"/>
      <c r="J230" s="2"/>
      <c r="K230" s="2"/>
      <c r="L230" s="2"/>
      <c r="M230" s="2"/>
      <c r="N230" s="2"/>
      <c r="O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B232" s="2"/>
      <c r="C232" s="2"/>
      <c r="D232" s="2"/>
      <c r="E232" s="2"/>
      <c r="F232" s="2"/>
      <c r="G232" s="2"/>
      <c r="H232" s="2"/>
      <c r="I232" s="2"/>
      <c r="J232" s="2"/>
      <c r="K232" s="2"/>
      <c r="L232" s="2"/>
      <c r="M232" s="2"/>
      <c r="N232" s="2"/>
      <c r="O232" s="2"/>
      <c r="AA232" s="2"/>
      <c r="AB232" s="2"/>
    </row>
    <row r="233" spans="1:43" ht="14.65" hidden="1" customHeight="1" x14ac:dyDescent="0.15">
      <c r="AA233" s="2"/>
      <c r="AB233" s="2"/>
    </row>
    <row r="234" spans="1:43" ht="14.65" hidden="1" customHeight="1" x14ac:dyDescent="0.15">
      <c r="A234" s="4"/>
    </row>
    <row r="235" spans="1:43" ht="14.65" hidden="1" customHeight="1" x14ac:dyDescent="0.15"/>
    <row r="236" spans="1:43" ht="14.65" hidden="1" customHeight="1" x14ac:dyDescent="0.15">
      <c r="A236" s="2"/>
      <c r="P236" s="4"/>
      <c r="Q236" s="4"/>
      <c r="R236" s="4"/>
      <c r="S236" s="4"/>
      <c r="T236" s="4"/>
      <c r="U236" s="4"/>
      <c r="V236" s="4"/>
      <c r="W236" s="4"/>
      <c r="X236" s="4"/>
      <c r="Y236" s="4"/>
      <c r="Z236" s="4"/>
    </row>
    <row r="237" spans="1:43" ht="14.65" hidden="1" customHeight="1" x14ac:dyDescent="0.15">
      <c r="A237" s="2"/>
    </row>
    <row r="238" spans="1:43" ht="14.65" hidden="1" customHeight="1" x14ac:dyDescent="0.15">
      <c r="A238" s="2"/>
      <c r="P238" s="2"/>
      <c r="Q238" s="2"/>
      <c r="R238" s="2"/>
      <c r="S238" s="2"/>
      <c r="T238" s="2"/>
      <c r="U238" s="2"/>
      <c r="V238" s="2"/>
      <c r="W238" s="2"/>
      <c r="X238" s="2"/>
      <c r="Y238" s="2"/>
      <c r="Z238" s="2"/>
    </row>
    <row r="239" spans="1:43" ht="14.65" hidden="1" customHeight="1" x14ac:dyDescent="0.15">
      <c r="A239" s="2"/>
      <c r="P239" s="2"/>
      <c r="Q239" s="2"/>
      <c r="R239" s="2"/>
      <c r="S239" s="2"/>
      <c r="T239" s="2"/>
      <c r="U239" s="2"/>
      <c r="V239" s="2"/>
      <c r="W239" s="2"/>
      <c r="X239" s="2"/>
      <c r="Y239" s="2"/>
      <c r="Z239" s="2"/>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P240" s="54"/>
      <c r="AQ240" s="54"/>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2"/>
      <c r="AQ242" s="12"/>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P243" s="12"/>
      <c r="AQ243" s="12"/>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2"/>
      <c r="AQ244" s="12"/>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P245" s="12"/>
      <c r="AQ245" s="12"/>
    </row>
    <row r="246" spans="1:43" s="2" customFormat="1" ht="14.65" hidden="1" customHeight="1" x14ac:dyDescent="0.15">
      <c r="B246" s="1"/>
      <c r="C246" s="1"/>
      <c r="D246" s="1"/>
      <c r="E246" s="1"/>
      <c r="F246" s="1"/>
      <c r="G246" s="1"/>
      <c r="H246" s="1"/>
      <c r="I246" s="1"/>
      <c r="J246" s="1"/>
      <c r="K246" s="1"/>
      <c r="L246" s="1"/>
      <c r="M246" s="1"/>
      <c r="N246" s="1"/>
      <c r="O246" s="1"/>
      <c r="AA246" s="1"/>
      <c r="AB246" s="1"/>
      <c r="AP246" s="12"/>
      <c r="AQ246" s="12"/>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P247" s="12"/>
      <c r="AQ247" s="12"/>
    </row>
    <row r="248" spans="1:43" ht="14.65" hidden="1" customHeight="1" x14ac:dyDescent="0.15">
      <c r="P248" s="2"/>
      <c r="Q248" s="2"/>
      <c r="R248" s="2"/>
      <c r="S248" s="2"/>
      <c r="T248" s="2"/>
      <c r="U248" s="2"/>
      <c r="V248" s="2"/>
      <c r="W248" s="2"/>
      <c r="X248" s="2"/>
      <c r="Y248" s="2"/>
      <c r="Z248" s="2"/>
    </row>
    <row r="249" spans="1:43" ht="14.65" hidden="1" customHeight="1" x14ac:dyDescent="0.15"/>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2"/>
      <c r="AQ250" s="12"/>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P252" s="12"/>
      <c r="AQ252" s="12"/>
    </row>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1">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5:O45"/>
    <mergeCell ref="N46:O46"/>
    <mergeCell ref="AA46:AB46"/>
    <mergeCell ref="N44:O44"/>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63"/>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283"/>
  <sheetViews>
    <sheetView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76" hidden="1" customWidth="1"/>
    <col min="31" max="41" width="9" style="1" hidden="1" customWidth="1"/>
    <col min="42" max="43" width="9" style="76" hidden="1" customWidth="1"/>
    <col min="44" max="16384" width="9" style="1"/>
  </cols>
  <sheetData>
    <row r="1" spans="1:43" ht="18" customHeight="1" x14ac:dyDescent="0.15">
      <c r="B1" s="205" t="s">
        <v>143</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row>
    <row r="2" spans="1:43" ht="23.25" customHeight="1" x14ac:dyDescent="0.25">
      <c r="A2" s="89"/>
      <c r="B2" s="206" t="s">
        <v>144</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E2" s="1" t="s">
        <v>176</v>
      </c>
    </row>
    <row r="3" spans="1:43" ht="21" customHeight="1" x14ac:dyDescent="0.15">
      <c r="B3" s="207" t="s">
        <v>181</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E3" s="134">
        <v>30</v>
      </c>
      <c r="AF3" s="1" t="s">
        <v>169</v>
      </c>
    </row>
    <row r="4" spans="1:43" s="2" customFormat="1" ht="16.5" customHeight="1" thickBot="1" x14ac:dyDescent="0.2">
      <c r="B4" s="4"/>
      <c r="AB4" s="92" t="s">
        <v>175</v>
      </c>
      <c r="AD4" s="12"/>
      <c r="AP4" s="60" t="s">
        <v>170</v>
      </c>
      <c r="AQ4" s="60"/>
    </row>
    <row r="5" spans="1:43" s="3" customFormat="1" ht="14.25" customHeight="1" thickBot="1" x14ac:dyDescent="0.2">
      <c r="B5" s="189" t="s">
        <v>0</v>
      </c>
      <c r="C5" s="190"/>
      <c r="D5" s="190"/>
      <c r="E5" s="190"/>
      <c r="F5" s="190"/>
      <c r="G5" s="190"/>
      <c r="H5" s="190"/>
      <c r="I5" s="208"/>
      <c r="J5" s="208"/>
      <c r="K5" s="208"/>
      <c r="L5" s="208"/>
      <c r="M5" s="208"/>
      <c r="N5" s="209" t="s">
        <v>140</v>
      </c>
      <c r="O5" s="210"/>
      <c r="P5" s="190" t="s">
        <v>0</v>
      </c>
      <c r="Q5" s="190"/>
      <c r="R5" s="190"/>
      <c r="S5" s="190"/>
      <c r="T5" s="190"/>
      <c r="U5" s="190"/>
      <c r="V5" s="190"/>
      <c r="W5" s="190"/>
      <c r="X5" s="190"/>
      <c r="Y5" s="190"/>
      <c r="Z5" s="190"/>
      <c r="AA5" s="209" t="s">
        <v>140</v>
      </c>
      <c r="AB5" s="210"/>
      <c r="AD5" s="20"/>
      <c r="AP5" s="65" t="s">
        <v>171</v>
      </c>
      <c r="AQ5" s="65" t="s">
        <v>140</v>
      </c>
    </row>
    <row r="6" spans="1:43" ht="14.65" customHeight="1" x14ac:dyDescent="0.15">
      <c r="B6" s="61" t="s">
        <v>145</v>
      </c>
      <c r="C6" s="5"/>
      <c r="D6" s="6"/>
      <c r="E6" s="21"/>
      <c r="F6" s="21"/>
      <c r="G6" s="21"/>
      <c r="H6" s="21"/>
      <c r="I6" s="5"/>
      <c r="J6" s="5"/>
      <c r="K6" s="5"/>
      <c r="L6" s="5"/>
      <c r="M6" s="5"/>
      <c r="N6" s="177"/>
      <c r="O6" s="178"/>
      <c r="P6" s="6" t="s">
        <v>146</v>
      </c>
      <c r="Q6" s="6"/>
      <c r="R6" s="6"/>
      <c r="S6" s="6"/>
      <c r="T6" s="6"/>
      <c r="U6" s="6"/>
      <c r="V6" s="5"/>
      <c r="W6" s="5"/>
      <c r="X6" s="5"/>
      <c r="Y6" s="5"/>
      <c r="Z6" s="5"/>
      <c r="AA6" s="203"/>
      <c r="AB6" s="204"/>
      <c r="AP6" s="85">
        <v>2</v>
      </c>
      <c r="AQ6" s="95">
        <v>83314744060</v>
      </c>
    </row>
    <row r="7" spans="1:43" ht="14.65" customHeight="1" x14ac:dyDescent="0.15">
      <c r="B7" s="98"/>
      <c r="C7" s="6" t="s">
        <v>3</v>
      </c>
      <c r="D7" s="6"/>
      <c r="E7" s="6"/>
      <c r="F7" s="6"/>
      <c r="G7" s="6"/>
      <c r="H7" s="6"/>
      <c r="I7" s="5"/>
      <c r="J7" s="5"/>
      <c r="K7" s="5"/>
      <c r="L7" s="5"/>
      <c r="M7" s="5"/>
      <c r="N7" s="197">
        <v>83314744060</v>
      </c>
      <c r="O7" s="198"/>
      <c r="P7" s="6"/>
      <c r="Q7" s="6" t="s">
        <v>43</v>
      </c>
      <c r="R7" s="6"/>
      <c r="S7" s="6"/>
      <c r="T7" s="6"/>
      <c r="U7" s="6"/>
      <c r="V7" s="5"/>
      <c r="W7" s="5"/>
      <c r="X7" s="5"/>
      <c r="Y7" s="5"/>
      <c r="Z7" s="5"/>
      <c r="AA7" s="197">
        <v>35615234329</v>
      </c>
      <c r="AB7" s="198"/>
      <c r="AP7" s="85">
        <v>3</v>
      </c>
      <c r="AQ7" s="95">
        <v>77681424246</v>
      </c>
    </row>
    <row r="8" spans="1:43" ht="14.65" customHeight="1" x14ac:dyDescent="0.15">
      <c r="B8" s="98"/>
      <c r="C8" s="6"/>
      <c r="D8" s="6" t="s">
        <v>4</v>
      </c>
      <c r="E8" s="6"/>
      <c r="F8" s="6"/>
      <c r="G8" s="6"/>
      <c r="H8" s="6"/>
      <c r="I8" s="5"/>
      <c r="J8" s="5"/>
      <c r="K8" s="5"/>
      <c r="L8" s="5"/>
      <c r="M8" s="5"/>
      <c r="N8" s="197">
        <v>77681424246</v>
      </c>
      <c r="O8" s="198"/>
      <c r="P8" s="6"/>
      <c r="Q8" s="6"/>
      <c r="R8" s="6" t="s">
        <v>44</v>
      </c>
      <c r="S8" s="6"/>
      <c r="T8" s="6"/>
      <c r="U8" s="6"/>
      <c r="V8" s="5"/>
      <c r="W8" s="5"/>
      <c r="X8" s="5"/>
      <c r="Y8" s="5"/>
      <c r="Z8" s="5"/>
      <c r="AA8" s="177">
        <v>28713055683</v>
      </c>
      <c r="AB8" s="178"/>
      <c r="AP8" s="85">
        <v>4</v>
      </c>
      <c r="AQ8" s="95">
        <v>35411978287</v>
      </c>
    </row>
    <row r="9" spans="1:43" ht="14.65" customHeight="1" x14ac:dyDescent="0.15">
      <c r="B9" s="98"/>
      <c r="C9" s="6"/>
      <c r="D9" s="6"/>
      <c r="E9" s="6" t="s">
        <v>5</v>
      </c>
      <c r="F9" s="6"/>
      <c r="G9" s="6"/>
      <c r="H9" s="6"/>
      <c r="I9" s="5"/>
      <c r="J9" s="5"/>
      <c r="K9" s="5"/>
      <c r="L9" s="5"/>
      <c r="M9" s="5"/>
      <c r="N9" s="197">
        <v>35411978287</v>
      </c>
      <c r="O9" s="198"/>
      <c r="P9" s="6"/>
      <c r="Q9" s="6"/>
      <c r="R9" s="11" t="s">
        <v>45</v>
      </c>
      <c r="S9" s="6"/>
      <c r="T9" s="6"/>
      <c r="U9" s="6"/>
      <c r="V9" s="5"/>
      <c r="W9" s="5"/>
      <c r="X9" s="5"/>
      <c r="Y9" s="5"/>
      <c r="Z9" s="5"/>
      <c r="AA9" s="177" t="s">
        <v>168</v>
      </c>
      <c r="AB9" s="178"/>
      <c r="AP9" s="85">
        <v>5</v>
      </c>
      <c r="AQ9" s="95">
        <v>19424149341</v>
      </c>
    </row>
    <row r="10" spans="1:43" ht="14.65" customHeight="1" x14ac:dyDescent="0.15">
      <c r="B10" s="98"/>
      <c r="C10" s="6"/>
      <c r="D10" s="6"/>
      <c r="E10" s="6"/>
      <c r="F10" s="6" t="s">
        <v>6</v>
      </c>
      <c r="G10" s="6"/>
      <c r="H10" s="6"/>
      <c r="I10" s="5"/>
      <c r="J10" s="5"/>
      <c r="K10" s="5"/>
      <c r="L10" s="5"/>
      <c r="M10" s="5"/>
      <c r="N10" s="177">
        <v>19424149341</v>
      </c>
      <c r="O10" s="178"/>
      <c r="P10" s="6"/>
      <c r="Q10" s="6"/>
      <c r="R10" s="6" t="s">
        <v>46</v>
      </c>
      <c r="S10" s="6"/>
      <c r="T10" s="6"/>
      <c r="U10" s="6"/>
      <c r="V10" s="5"/>
      <c r="W10" s="5"/>
      <c r="X10" s="5"/>
      <c r="Y10" s="5"/>
      <c r="Z10" s="5"/>
      <c r="AA10" s="177">
        <v>3636665435</v>
      </c>
      <c r="AB10" s="178"/>
      <c r="AP10" s="85">
        <v>6</v>
      </c>
      <c r="AQ10" s="95" t="s">
        <v>168</v>
      </c>
    </row>
    <row r="11" spans="1:43" ht="14.65" customHeight="1" x14ac:dyDescent="0.15">
      <c r="B11" s="98"/>
      <c r="C11" s="6"/>
      <c r="D11" s="6"/>
      <c r="E11" s="6"/>
      <c r="F11" s="6" t="s">
        <v>7</v>
      </c>
      <c r="G11" s="6"/>
      <c r="H11" s="6"/>
      <c r="I11" s="5"/>
      <c r="J11" s="5"/>
      <c r="K11" s="5"/>
      <c r="L11" s="5"/>
      <c r="M11" s="5"/>
      <c r="N11" s="177" t="s">
        <v>168</v>
      </c>
      <c r="O11" s="178"/>
      <c r="P11" s="6"/>
      <c r="Q11" s="6"/>
      <c r="R11" s="6" t="s">
        <v>47</v>
      </c>
      <c r="S11" s="6"/>
      <c r="T11" s="6"/>
      <c r="U11" s="6"/>
      <c r="V11" s="5"/>
      <c r="W11" s="5"/>
      <c r="X11" s="5"/>
      <c r="Y11" s="5"/>
      <c r="Z11" s="5"/>
      <c r="AA11" s="177" t="s">
        <v>168</v>
      </c>
      <c r="AB11" s="178"/>
      <c r="AP11" s="85">
        <v>7</v>
      </c>
      <c r="AQ11" s="95">
        <v>41261736018</v>
      </c>
    </row>
    <row r="12" spans="1:43" ht="14.65" customHeight="1" x14ac:dyDescent="0.15">
      <c r="B12" s="98"/>
      <c r="C12" s="6"/>
      <c r="D12" s="6"/>
      <c r="E12" s="6"/>
      <c r="F12" s="6" t="s">
        <v>8</v>
      </c>
      <c r="G12" s="6"/>
      <c r="H12" s="6"/>
      <c r="I12" s="5"/>
      <c r="J12" s="5"/>
      <c r="K12" s="5"/>
      <c r="L12" s="5"/>
      <c r="M12" s="5"/>
      <c r="N12" s="177">
        <v>41261736018</v>
      </c>
      <c r="O12" s="178"/>
      <c r="P12" s="6"/>
      <c r="Q12" s="6"/>
      <c r="R12" s="6" t="s">
        <v>1</v>
      </c>
      <c r="S12" s="6"/>
      <c r="T12" s="6"/>
      <c r="U12" s="6"/>
      <c r="V12" s="5"/>
      <c r="W12" s="5"/>
      <c r="X12" s="5"/>
      <c r="Y12" s="5"/>
      <c r="Z12" s="5"/>
      <c r="AA12" s="177">
        <v>3265513211</v>
      </c>
      <c r="AB12" s="178"/>
      <c r="AP12" s="85">
        <v>8</v>
      </c>
      <c r="AQ12" s="95">
        <v>-26190881112</v>
      </c>
    </row>
    <row r="13" spans="1:43" ht="14.65" customHeight="1" x14ac:dyDescent="0.15">
      <c r="B13" s="98"/>
      <c r="C13" s="6"/>
      <c r="D13" s="6"/>
      <c r="E13" s="6"/>
      <c r="F13" s="6" t="s">
        <v>9</v>
      </c>
      <c r="G13" s="6"/>
      <c r="H13" s="6"/>
      <c r="I13" s="5"/>
      <c r="J13" s="5"/>
      <c r="K13" s="5"/>
      <c r="L13" s="5"/>
      <c r="M13" s="5"/>
      <c r="N13" s="177">
        <v>-26190881112</v>
      </c>
      <c r="O13" s="178"/>
      <c r="P13" s="6"/>
      <c r="Q13" s="6" t="s">
        <v>48</v>
      </c>
      <c r="R13" s="6"/>
      <c r="S13" s="6"/>
      <c r="T13" s="6"/>
      <c r="U13" s="6"/>
      <c r="V13" s="5"/>
      <c r="W13" s="5"/>
      <c r="X13" s="5"/>
      <c r="Y13" s="5"/>
      <c r="Z13" s="5"/>
      <c r="AA13" s="197">
        <v>3952209123</v>
      </c>
      <c r="AB13" s="198"/>
      <c r="AP13" s="85">
        <v>9</v>
      </c>
      <c r="AQ13" s="95">
        <v>421863320</v>
      </c>
    </row>
    <row r="14" spans="1:43" ht="14.65" customHeight="1" x14ac:dyDescent="0.15">
      <c r="B14" s="98"/>
      <c r="C14" s="6"/>
      <c r="D14" s="6"/>
      <c r="E14" s="6"/>
      <c r="F14" s="6" t="s">
        <v>10</v>
      </c>
      <c r="G14" s="6"/>
      <c r="H14" s="6"/>
      <c r="I14" s="5"/>
      <c r="J14" s="5"/>
      <c r="K14" s="5"/>
      <c r="L14" s="5"/>
      <c r="M14" s="5"/>
      <c r="N14" s="177">
        <v>421863320</v>
      </c>
      <c r="O14" s="178"/>
      <c r="P14" s="6"/>
      <c r="Q14" s="6"/>
      <c r="R14" s="11" t="s">
        <v>147</v>
      </c>
      <c r="S14" s="6"/>
      <c r="T14" s="6"/>
      <c r="U14" s="6"/>
      <c r="V14" s="5"/>
      <c r="W14" s="5"/>
      <c r="X14" s="5"/>
      <c r="Y14" s="5"/>
      <c r="Z14" s="5"/>
      <c r="AA14" s="177">
        <v>2526824094</v>
      </c>
      <c r="AB14" s="178"/>
      <c r="AP14" s="85">
        <v>10</v>
      </c>
      <c r="AQ14" s="95">
        <v>-261050812</v>
      </c>
    </row>
    <row r="15" spans="1:43" ht="14.65" customHeight="1" x14ac:dyDescent="0.15">
      <c r="B15" s="98"/>
      <c r="C15" s="6"/>
      <c r="D15" s="6"/>
      <c r="E15" s="6"/>
      <c r="F15" s="6" t="s">
        <v>11</v>
      </c>
      <c r="G15" s="6"/>
      <c r="H15" s="6"/>
      <c r="I15" s="5"/>
      <c r="J15" s="5"/>
      <c r="K15" s="5"/>
      <c r="L15" s="5"/>
      <c r="M15" s="5"/>
      <c r="N15" s="177">
        <v>-261050812</v>
      </c>
      <c r="O15" s="178"/>
      <c r="P15" s="6"/>
      <c r="Q15" s="6"/>
      <c r="R15" s="11" t="s">
        <v>49</v>
      </c>
      <c r="S15" s="11"/>
      <c r="T15" s="11"/>
      <c r="U15" s="11"/>
      <c r="V15" s="31"/>
      <c r="W15" s="31"/>
      <c r="X15" s="31"/>
      <c r="Y15" s="31"/>
      <c r="Z15" s="31"/>
      <c r="AA15" s="177">
        <v>787260756</v>
      </c>
      <c r="AB15" s="178"/>
      <c r="AP15" s="85">
        <v>11</v>
      </c>
      <c r="AQ15" s="95">
        <v>22050000</v>
      </c>
    </row>
    <row r="16" spans="1:43" ht="14.65" customHeight="1" x14ac:dyDescent="0.15">
      <c r="B16" s="98"/>
      <c r="C16" s="6"/>
      <c r="D16" s="6"/>
      <c r="E16" s="6"/>
      <c r="F16" s="6" t="s">
        <v>12</v>
      </c>
      <c r="G16" s="58"/>
      <c r="H16" s="58"/>
      <c r="I16" s="33"/>
      <c r="J16" s="33"/>
      <c r="K16" s="33"/>
      <c r="L16" s="33"/>
      <c r="M16" s="33"/>
      <c r="N16" s="177">
        <v>22050000</v>
      </c>
      <c r="O16" s="178"/>
      <c r="P16" s="6"/>
      <c r="Q16" s="6"/>
      <c r="R16" s="11" t="s">
        <v>50</v>
      </c>
      <c r="S16" s="11"/>
      <c r="T16" s="11"/>
      <c r="U16" s="11"/>
      <c r="V16" s="31"/>
      <c r="W16" s="31"/>
      <c r="X16" s="31"/>
      <c r="Y16" s="31"/>
      <c r="Z16" s="31"/>
      <c r="AA16" s="177">
        <v>5085610</v>
      </c>
      <c r="AB16" s="178"/>
      <c r="AP16" s="85">
        <v>12</v>
      </c>
      <c r="AQ16" s="95">
        <v>-22049999</v>
      </c>
    </row>
    <row r="17" spans="2:43" ht="14.65" customHeight="1" x14ac:dyDescent="0.15">
      <c r="B17" s="98"/>
      <c r="C17" s="6"/>
      <c r="D17" s="6"/>
      <c r="E17" s="6"/>
      <c r="F17" s="6" t="s">
        <v>13</v>
      </c>
      <c r="G17" s="58"/>
      <c r="H17" s="58"/>
      <c r="I17" s="33"/>
      <c r="J17" s="33"/>
      <c r="K17" s="33"/>
      <c r="L17" s="33"/>
      <c r="M17" s="33"/>
      <c r="N17" s="177">
        <v>-22049999</v>
      </c>
      <c r="O17" s="178"/>
      <c r="P17" s="5"/>
      <c r="Q17" s="6"/>
      <c r="R17" s="11" t="s">
        <v>51</v>
      </c>
      <c r="S17" s="11"/>
      <c r="T17" s="11"/>
      <c r="U17" s="11"/>
      <c r="V17" s="31"/>
      <c r="W17" s="31"/>
      <c r="X17" s="31"/>
      <c r="Y17" s="31"/>
      <c r="Z17" s="31"/>
      <c r="AA17" s="177">
        <v>228883</v>
      </c>
      <c r="AB17" s="178"/>
      <c r="AP17" s="85">
        <v>13</v>
      </c>
      <c r="AQ17" s="95">
        <v>2494800</v>
      </c>
    </row>
    <row r="18" spans="2:43" ht="14.65" customHeight="1" x14ac:dyDescent="0.15">
      <c r="B18" s="98"/>
      <c r="C18" s="6"/>
      <c r="D18" s="6"/>
      <c r="E18" s="6"/>
      <c r="F18" s="6" t="s">
        <v>14</v>
      </c>
      <c r="G18" s="58"/>
      <c r="H18" s="58"/>
      <c r="I18" s="33"/>
      <c r="J18" s="33"/>
      <c r="K18" s="33"/>
      <c r="L18" s="33"/>
      <c r="M18" s="33"/>
      <c r="N18" s="177">
        <v>2494800</v>
      </c>
      <c r="O18" s="178"/>
      <c r="P18" s="5"/>
      <c r="Q18" s="6"/>
      <c r="R18" s="11" t="s">
        <v>52</v>
      </c>
      <c r="S18" s="11"/>
      <c r="T18" s="11"/>
      <c r="U18" s="11"/>
      <c r="V18" s="31"/>
      <c r="W18" s="31"/>
      <c r="X18" s="31"/>
      <c r="Y18" s="31"/>
      <c r="Z18" s="31"/>
      <c r="AA18" s="177" t="s">
        <v>168</v>
      </c>
      <c r="AB18" s="178"/>
      <c r="AP18" s="85">
        <v>14</v>
      </c>
      <c r="AQ18" s="95">
        <v>-99792</v>
      </c>
    </row>
    <row r="19" spans="2:43" ht="14.65" customHeight="1" x14ac:dyDescent="0.15">
      <c r="B19" s="98"/>
      <c r="C19" s="6"/>
      <c r="D19" s="6"/>
      <c r="E19" s="6"/>
      <c r="F19" s="6" t="s">
        <v>15</v>
      </c>
      <c r="G19" s="58"/>
      <c r="H19" s="58"/>
      <c r="I19" s="33"/>
      <c r="J19" s="33"/>
      <c r="K19" s="33"/>
      <c r="L19" s="33"/>
      <c r="M19" s="33"/>
      <c r="N19" s="177">
        <v>-99792</v>
      </c>
      <c r="O19" s="178"/>
      <c r="P19" s="6"/>
      <c r="Q19" s="6"/>
      <c r="R19" s="6" t="s">
        <v>53</v>
      </c>
      <c r="S19" s="6"/>
      <c r="T19" s="6"/>
      <c r="U19" s="6"/>
      <c r="V19" s="5"/>
      <c r="W19" s="5"/>
      <c r="X19" s="5"/>
      <c r="Y19" s="5"/>
      <c r="Z19" s="5"/>
      <c r="AA19" s="177">
        <v>340017606</v>
      </c>
      <c r="AB19" s="178"/>
      <c r="AP19" s="85">
        <v>15</v>
      </c>
      <c r="AQ19" s="95" t="s">
        <v>168</v>
      </c>
    </row>
    <row r="20" spans="2:43" ht="14.65" customHeight="1" x14ac:dyDescent="0.15">
      <c r="B20" s="98"/>
      <c r="C20" s="6"/>
      <c r="D20" s="6"/>
      <c r="E20" s="6"/>
      <c r="F20" s="6" t="s">
        <v>16</v>
      </c>
      <c r="G20" s="58"/>
      <c r="H20" s="58"/>
      <c r="I20" s="33"/>
      <c r="J20" s="33"/>
      <c r="K20" s="33"/>
      <c r="L20" s="33"/>
      <c r="M20" s="33"/>
      <c r="N20" s="177" t="s">
        <v>168</v>
      </c>
      <c r="O20" s="178"/>
      <c r="P20" s="6"/>
      <c r="Q20" s="6"/>
      <c r="R20" s="11" t="s">
        <v>54</v>
      </c>
      <c r="S20" s="6"/>
      <c r="T20" s="6"/>
      <c r="U20" s="6"/>
      <c r="V20" s="5"/>
      <c r="W20" s="5"/>
      <c r="X20" s="5"/>
      <c r="Y20" s="5"/>
      <c r="Z20" s="5"/>
      <c r="AA20" s="177">
        <v>128376470</v>
      </c>
      <c r="AB20" s="178"/>
      <c r="AP20" s="85">
        <v>16</v>
      </c>
      <c r="AQ20" s="95" t="s">
        <v>168</v>
      </c>
    </row>
    <row r="21" spans="2:43" ht="14.65" customHeight="1" x14ac:dyDescent="0.15">
      <c r="B21" s="98"/>
      <c r="C21" s="6"/>
      <c r="D21" s="6"/>
      <c r="E21" s="6"/>
      <c r="F21" s="6" t="s">
        <v>17</v>
      </c>
      <c r="G21" s="58"/>
      <c r="H21" s="58"/>
      <c r="I21" s="33"/>
      <c r="J21" s="33"/>
      <c r="K21" s="33"/>
      <c r="L21" s="33"/>
      <c r="M21" s="33"/>
      <c r="N21" s="177" t="s">
        <v>168</v>
      </c>
      <c r="O21" s="178"/>
      <c r="P21" s="6"/>
      <c r="Q21" s="6"/>
      <c r="R21" s="6" t="s">
        <v>1</v>
      </c>
      <c r="S21" s="6"/>
      <c r="T21" s="6"/>
      <c r="U21" s="6"/>
      <c r="V21" s="5"/>
      <c r="W21" s="5"/>
      <c r="X21" s="5"/>
      <c r="Y21" s="5"/>
      <c r="Z21" s="5"/>
      <c r="AA21" s="177">
        <v>164415704</v>
      </c>
      <c r="AB21" s="178"/>
      <c r="AP21" s="85">
        <v>17</v>
      </c>
      <c r="AQ21" s="95">
        <v>252288</v>
      </c>
    </row>
    <row r="22" spans="2:43" ht="14.65" customHeight="1" x14ac:dyDescent="0.15">
      <c r="B22" s="98"/>
      <c r="C22" s="6"/>
      <c r="D22" s="6"/>
      <c r="E22" s="6"/>
      <c r="F22" s="6" t="s">
        <v>1</v>
      </c>
      <c r="G22" s="6"/>
      <c r="H22" s="6"/>
      <c r="I22" s="5"/>
      <c r="J22" s="5"/>
      <c r="K22" s="5"/>
      <c r="L22" s="5"/>
      <c r="M22" s="5"/>
      <c r="N22" s="177">
        <v>252288</v>
      </c>
      <c r="O22" s="178"/>
      <c r="P22" s="199" t="s">
        <v>42</v>
      </c>
      <c r="Q22" s="200"/>
      <c r="R22" s="200"/>
      <c r="S22" s="200"/>
      <c r="T22" s="200"/>
      <c r="U22" s="200"/>
      <c r="V22" s="200"/>
      <c r="W22" s="200"/>
      <c r="X22" s="200"/>
      <c r="Y22" s="200"/>
      <c r="Z22" s="200"/>
      <c r="AA22" s="201">
        <v>39567443452</v>
      </c>
      <c r="AB22" s="202"/>
      <c r="AP22" s="85">
        <v>18</v>
      </c>
      <c r="AQ22" s="95" t="s">
        <v>168</v>
      </c>
    </row>
    <row r="23" spans="2:43" ht="14.65" customHeight="1" x14ac:dyDescent="0.15">
      <c r="B23" s="98"/>
      <c r="C23" s="6"/>
      <c r="D23" s="6"/>
      <c r="E23" s="6"/>
      <c r="F23" s="6" t="s">
        <v>148</v>
      </c>
      <c r="G23" s="6"/>
      <c r="H23" s="6"/>
      <c r="I23" s="5"/>
      <c r="J23" s="5"/>
      <c r="K23" s="5"/>
      <c r="L23" s="5"/>
      <c r="M23" s="5"/>
      <c r="N23" s="177" t="s">
        <v>168</v>
      </c>
      <c r="O23" s="178"/>
      <c r="P23" s="6" t="s">
        <v>149</v>
      </c>
      <c r="Q23" s="15"/>
      <c r="R23" s="15"/>
      <c r="S23" s="15"/>
      <c r="T23" s="15"/>
      <c r="U23" s="15"/>
      <c r="V23" s="15"/>
      <c r="W23" s="15"/>
      <c r="X23" s="15"/>
      <c r="Y23" s="15"/>
      <c r="Z23" s="15"/>
      <c r="AA23" s="13"/>
      <c r="AB23" s="14"/>
      <c r="AP23" s="85">
        <v>19</v>
      </c>
      <c r="AQ23" s="95">
        <v>753514235</v>
      </c>
    </row>
    <row r="24" spans="2:43" ht="14.65" customHeight="1" x14ac:dyDescent="0.15">
      <c r="B24" s="98"/>
      <c r="C24" s="6"/>
      <c r="D24" s="6"/>
      <c r="E24" s="6"/>
      <c r="F24" s="6" t="s">
        <v>18</v>
      </c>
      <c r="G24" s="6"/>
      <c r="H24" s="6"/>
      <c r="I24" s="5"/>
      <c r="J24" s="5"/>
      <c r="K24" s="5"/>
      <c r="L24" s="5"/>
      <c r="M24" s="5"/>
      <c r="N24" s="177">
        <v>753514235</v>
      </c>
      <c r="O24" s="178"/>
      <c r="P24" s="6"/>
      <c r="Q24" s="11" t="s">
        <v>56</v>
      </c>
      <c r="R24" s="6"/>
      <c r="S24" s="6"/>
      <c r="T24" s="6"/>
      <c r="U24" s="6"/>
      <c r="V24" s="5"/>
      <c r="W24" s="5"/>
      <c r="X24" s="5"/>
      <c r="Y24" s="5"/>
      <c r="Z24" s="5"/>
      <c r="AA24" s="197">
        <v>86384370490</v>
      </c>
      <c r="AB24" s="198"/>
      <c r="AP24" s="85">
        <v>20</v>
      </c>
      <c r="AQ24" s="95">
        <v>39270807013</v>
      </c>
    </row>
    <row r="25" spans="2:43" ht="14.65" customHeight="1" x14ac:dyDescent="0.15">
      <c r="B25" s="98"/>
      <c r="C25" s="6"/>
      <c r="D25" s="6"/>
      <c r="E25" s="6" t="s">
        <v>19</v>
      </c>
      <c r="F25" s="6"/>
      <c r="G25" s="6"/>
      <c r="H25" s="6"/>
      <c r="I25" s="5"/>
      <c r="J25" s="5"/>
      <c r="K25" s="5"/>
      <c r="L25" s="5"/>
      <c r="M25" s="5"/>
      <c r="N25" s="197">
        <v>39270807013</v>
      </c>
      <c r="O25" s="198"/>
      <c r="P25" s="6"/>
      <c r="Q25" s="5" t="s">
        <v>57</v>
      </c>
      <c r="R25" s="6"/>
      <c r="S25" s="6"/>
      <c r="T25" s="6"/>
      <c r="U25" s="6"/>
      <c r="V25" s="5"/>
      <c r="W25" s="5"/>
      <c r="X25" s="5"/>
      <c r="Y25" s="5"/>
      <c r="Z25" s="5"/>
      <c r="AA25" s="197">
        <v>-31786382760</v>
      </c>
      <c r="AB25" s="198"/>
      <c r="AP25" s="85">
        <v>21</v>
      </c>
      <c r="AQ25" s="95">
        <v>3717413854</v>
      </c>
    </row>
    <row r="26" spans="2:43" ht="14.65" customHeight="1" x14ac:dyDescent="0.15">
      <c r="B26" s="98"/>
      <c r="C26" s="6"/>
      <c r="D26" s="6"/>
      <c r="E26" s="6"/>
      <c r="F26" s="6" t="s">
        <v>6</v>
      </c>
      <c r="G26" s="6"/>
      <c r="H26" s="6"/>
      <c r="I26" s="5"/>
      <c r="J26" s="5"/>
      <c r="K26" s="5"/>
      <c r="L26" s="5"/>
      <c r="M26" s="5"/>
      <c r="N26" s="177">
        <v>3717413854</v>
      </c>
      <c r="O26" s="178"/>
      <c r="P26" s="61"/>
      <c r="Q26" s="5" t="s">
        <v>58</v>
      </c>
      <c r="R26" s="5"/>
      <c r="S26" s="5"/>
      <c r="T26" s="5"/>
      <c r="U26" s="5"/>
      <c r="V26" s="5"/>
      <c r="W26" s="5"/>
      <c r="X26" s="5"/>
      <c r="Y26" s="5"/>
      <c r="Z26" s="93"/>
      <c r="AA26" s="177">
        <v>25000000</v>
      </c>
      <c r="AB26" s="178"/>
      <c r="AP26" s="85">
        <v>22</v>
      </c>
      <c r="AQ26" s="95">
        <v>646853727</v>
      </c>
    </row>
    <row r="27" spans="2:43" ht="14.65" customHeight="1" x14ac:dyDescent="0.15">
      <c r="B27" s="98"/>
      <c r="C27" s="6"/>
      <c r="D27" s="6"/>
      <c r="E27" s="6"/>
      <c r="F27" s="6" t="s">
        <v>8</v>
      </c>
      <c r="G27" s="6"/>
      <c r="H27" s="6"/>
      <c r="I27" s="5"/>
      <c r="J27" s="5"/>
      <c r="K27" s="5"/>
      <c r="L27" s="5"/>
      <c r="M27" s="5"/>
      <c r="N27" s="177">
        <v>646853727</v>
      </c>
      <c r="O27" s="178"/>
      <c r="P27" s="5"/>
      <c r="Q27" s="5"/>
      <c r="R27" s="5"/>
      <c r="S27" s="5"/>
      <c r="T27" s="5"/>
      <c r="U27" s="5"/>
      <c r="V27" s="5"/>
      <c r="W27" s="5"/>
      <c r="X27" s="5"/>
      <c r="Y27" s="5"/>
      <c r="Z27" s="5"/>
      <c r="AA27" s="177"/>
      <c r="AB27" s="178"/>
      <c r="AP27" s="85">
        <v>23</v>
      </c>
      <c r="AQ27" s="95">
        <v>-365170157</v>
      </c>
    </row>
    <row r="28" spans="2:43" ht="14.65" customHeight="1" x14ac:dyDescent="0.15">
      <c r="B28" s="98"/>
      <c r="C28" s="6"/>
      <c r="D28" s="6"/>
      <c r="E28" s="6"/>
      <c r="F28" s="6" t="s">
        <v>9</v>
      </c>
      <c r="G28" s="6"/>
      <c r="H28" s="6"/>
      <c r="I28" s="5"/>
      <c r="J28" s="5"/>
      <c r="K28" s="5"/>
      <c r="L28" s="5"/>
      <c r="M28" s="5"/>
      <c r="N28" s="177">
        <v>-365170157</v>
      </c>
      <c r="O28" s="178"/>
      <c r="P28" s="5"/>
      <c r="Q28" s="5"/>
      <c r="R28" s="5"/>
      <c r="S28" s="5"/>
      <c r="T28" s="5"/>
      <c r="U28" s="5"/>
      <c r="V28" s="5"/>
      <c r="W28" s="5"/>
      <c r="X28" s="5"/>
      <c r="Y28" s="5"/>
      <c r="Z28" s="5"/>
      <c r="AA28" s="177"/>
      <c r="AB28" s="178"/>
      <c r="AP28" s="85">
        <v>24</v>
      </c>
      <c r="AQ28" s="95">
        <v>112224509158</v>
      </c>
    </row>
    <row r="29" spans="2:43" ht="14.65" customHeight="1" x14ac:dyDescent="0.15">
      <c r="B29" s="98"/>
      <c r="C29" s="6"/>
      <c r="D29" s="6"/>
      <c r="E29" s="6"/>
      <c r="F29" s="6" t="s">
        <v>10</v>
      </c>
      <c r="G29" s="6"/>
      <c r="H29" s="6"/>
      <c r="I29" s="5"/>
      <c r="J29" s="5"/>
      <c r="K29" s="5"/>
      <c r="L29" s="5"/>
      <c r="M29" s="5"/>
      <c r="N29" s="177">
        <v>112224509158</v>
      </c>
      <c r="O29" s="178"/>
      <c r="P29" s="5"/>
      <c r="Q29" s="5"/>
      <c r="R29" s="5"/>
      <c r="S29" s="5"/>
      <c r="T29" s="5"/>
      <c r="U29" s="5"/>
      <c r="V29" s="5"/>
      <c r="W29" s="5"/>
      <c r="X29" s="5"/>
      <c r="Y29" s="5"/>
      <c r="Z29" s="5"/>
      <c r="AA29" s="177"/>
      <c r="AB29" s="178"/>
      <c r="AP29" s="85">
        <v>25</v>
      </c>
      <c r="AQ29" s="95">
        <v>-77556621130</v>
      </c>
    </row>
    <row r="30" spans="2:43" ht="14.65" customHeight="1" x14ac:dyDescent="0.15">
      <c r="B30" s="98"/>
      <c r="C30" s="6"/>
      <c r="D30" s="6"/>
      <c r="E30" s="6"/>
      <c r="F30" s="6" t="s">
        <v>11</v>
      </c>
      <c r="G30" s="6"/>
      <c r="H30" s="6"/>
      <c r="I30" s="5"/>
      <c r="J30" s="5"/>
      <c r="K30" s="5"/>
      <c r="L30" s="5"/>
      <c r="M30" s="5"/>
      <c r="N30" s="177">
        <v>-77556621130</v>
      </c>
      <c r="O30" s="178"/>
      <c r="P30" s="5"/>
      <c r="Q30" s="5"/>
      <c r="R30" s="5"/>
      <c r="S30" s="5"/>
      <c r="T30" s="5"/>
      <c r="U30" s="5"/>
      <c r="V30" s="5"/>
      <c r="W30" s="5"/>
      <c r="X30" s="5"/>
      <c r="Y30" s="5"/>
      <c r="Z30" s="5"/>
      <c r="AA30" s="177"/>
      <c r="AB30" s="178"/>
      <c r="AP30" s="85">
        <v>26</v>
      </c>
      <c r="AQ30" s="95">
        <v>265508</v>
      </c>
    </row>
    <row r="31" spans="2:43" ht="14.65" customHeight="1" x14ac:dyDescent="0.15">
      <c r="B31" s="98"/>
      <c r="C31" s="6"/>
      <c r="D31" s="6"/>
      <c r="E31" s="6"/>
      <c r="F31" s="6" t="s">
        <v>1</v>
      </c>
      <c r="G31" s="6"/>
      <c r="H31" s="6"/>
      <c r="I31" s="5"/>
      <c r="J31" s="5"/>
      <c r="K31" s="5"/>
      <c r="L31" s="5"/>
      <c r="M31" s="5"/>
      <c r="N31" s="177">
        <v>265508</v>
      </c>
      <c r="O31" s="178"/>
      <c r="P31" s="5"/>
      <c r="Q31" s="5"/>
      <c r="R31" s="5"/>
      <c r="S31" s="5"/>
      <c r="T31" s="5"/>
      <c r="U31" s="5"/>
      <c r="V31" s="5"/>
      <c r="W31" s="5"/>
      <c r="X31" s="5"/>
      <c r="Y31" s="5"/>
      <c r="Z31" s="5"/>
      <c r="AA31" s="177"/>
      <c r="AB31" s="178"/>
      <c r="AP31" s="85">
        <v>27</v>
      </c>
      <c r="AQ31" s="95">
        <v>-224962</v>
      </c>
    </row>
    <row r="32" spans="2:43" ht="14.65" customHeight="1" x14ac:dyDescent="0.15">
      <c r="B32" s="98"/>
      <c r="C32" s="6"/>
      <c r="D32" s="6"/>
      <c r="E32" s="6"/>
      <c r="F32" s="6" t="s">
        <v>148</v>
      </c>
      <c r="G32" s="6"/>
      <c r="H32" s="6"/>
      <c r="I32" s="5"/>
      <c r="J32" s="5"/>
      <c r="K32" s="5"/>
      <c r="L32" s="5"/>
      <c r="M32" s="5"/>
      <c r="N32" s="177">
        <v>-224962</v>
      </c>
      <c r="O32" s="178"/>
      <c r="P32" s="5"/>
      <c r="Q32" s="5"/>
      <c r="R32" s="5"/>
      <c r="S32" s="5"/>
      <c r="T32" s="5"/>
      <c r="U32" s="5"/>
      <c r="V32" s="5"/>
      <c r="W32" s="5"/>
      <c r="X32" s="5"/>
      <c r="Y32" s="5"/>
      <c r="Z32" s="5"/>
      <c r="AA32" s="177"/>
      <c r="AB32" s="178"/>
      <c r="AP32" s="85">
        <v>28</v>
      </c>
      <c r="AQ32" s="95">
        <v>603781015</v>
      </c>
    </row>
    <row r="33" spans="2:43" ht="14.65" customHeight="1" x14ac:dyDescent="0.15">
      <c r="B33" s="98"/>
      <c r="C33" s="6"/>
      <c r="D33" s="6"/>
      <c r="E33" s="6"/>
      <c r="F33" s="6" t="s">
        <v>18</v>
      </c>
      <c r="G33" s="6"/>
      <c r="H33" s="6"/>
      <c r="I33" s="5"/>
      <c r="J33" s="5"/>
      <c r="K33" s="5"/>
      <c r="L33" s="5"/>
      <c r="M33" s="5"/>
      <c r="N33" s="177">
        <v>603781015</v>
      </c>
      <c r="O33" s="178"/>
      <c r="P33" s="5"/>
      <c r="Q33" s="5"/>
      <c r="R33" s="5"/>
      <c r="S33" s="5"/>
      <c r="T33" s="5"/>
      <c r="U33" s="5"/>
      <c r="V33" s="5"/>
      <c r="W33" s="5"/>
      <c r="X33" s="5"/>
      <c r="Y33" s="5"/>
      <c r="Z33" s="5"/>
      <c r="AA33" s="177"/>
      <c r="AB33" s="178"/>
      <c r="AP33" s="85">
        <v>29</v>
      </c>
      <c r="AQ33" s="95">
        <v>8750431241</v>
      </c>
    </row>
    <row r="34" spans="2:43" ht="14.65" customHeight="1" x14ac:dyDescent="0.15">
      <c r="B34" s="98"/>
      <c r="C34" s="6"/>
      <c r="D34" s="6"/>
      <c r="E34" s="6" t="s">
        <v>20</v>
      </c>
      <c r="F34" s="24"/>
      <c r="G34" s="24"/>
      <c r="H34" s="24"/>
      <c r="I34" s="32"/>
      <c r="J34" s="32"/>
      <c r="K34" s="32"/>
      <c r="L34" s="32"/>
      <c r="M34" s="32"/>
      <c r="N34" s="177">
        <v>8750431241</v>
      </c>
      <c r="O34" s="178"/>
      <c r="P34" s="5"/>
      <c r="Q34" s="5"/>
      <c r="R34" s="5"/>
      <c r="S34" s="5"/>
      <c r="T34" s="5"/>
      <c r="U34" s="5"/>
      <c r="V34" s="5"/>
      <c r="W34" s="5"/>
      <c r="X34" s="5"/>
      <c r="Y34" s="5"/>
      <c r="Z34" s="5"/>
      <c r="AA34" s="177"/>
      <c r="AB34" s="178"/>
      <c r="AP34" s="85">
        <v>30</v>
      </c>
      <c r="AQ34" s="95">
        <v>-5751792295</v>
      </c>
    </row>
    <row r="35" spans="2:43" ht="14.65" customHeight="1" x14ac:dyDescent="0.15">
      <c r="B35" s="98"/>
      <c r="C35" s="6"/>
      <c r="D35" s="6"/>
      <c r="E35" s="6" t="s">
        <v>21</v>
      </c>
      <c r="F35" s="24"/>
      <c r="G35" s="24"/>
      <c r="H35" s="24"/>
      <c r="I35" s="32"/>
      <c r="J35" s="32"/>
      <c r="K35" s="32"/>
      <c r="L35" s="32"/>
      <c r="M35" s="32"/>
      <c r="N35" s="177">
        <v>-5751792295</v>
      </c>
      <c r="O35" s="178"/>
      <c r="P35" s="5"/>
      <c r="Q35" s="5"/>
      <c r="R35" s="5"/>
      <c r="S35" s="5"/>
      <c r="T35" s="5"/>
      <c r="U35" s="5"/>
      <c r="V35" s="5"/>
      <c r="W35" s="5"/>
      <c r="X35" s="5"/>
      <c r="Y35" s="5"/>
      <c r="Z35" s="5"/>
      <c r="AA35" s="177"/>
      <c r="AB35" s="178"/>
      <c r="AP35" s="85">
        <v>31</v>
      </c>
      <c r="AQ35" s="95">
        <v>1178480869</v>
      </c>
    </row>
    <row r="36" spans="2:43" ht="14.65" customHeight="1" x14ac:dyDescent="0.15">
      <c r="B36" s="98"/>
      <c r="C36" s="6"/>
      <c r="D36" s="6" t="s">
        <v>22</v>
      </c>
      <c r="E36" s="6"/>
      <c r="F36" s="24"/>
      <c r="G36" s="24"/>
      <c r="H36" s="24"/>
      <c r="I36" s="32"/>
      <c r="J36" s="32"/>
      <c r="K36" s="32"/>
      <c r="L36" s="32"/>
      <c r="M36" s="32"/>
      <c r="N36" s="197">
        <v>1178480869</v>
      </c>
      <c r="O36" s="198"/>
      <c r="P36" s="5"/>
      <c r="Q36" s="5"/>
      <c r="R36" s="5"/>
      <c r="S36" s="5"/>
      <c r="T36" s="5"/>
      <c r="U36" s="5"/>
      <c r="V36" s="5"/>
      <c r="W36" s="5"/>
      <c r="X36" s="5"/>
      <c r="Y36" s="5"/>
      <c r="Z36" s="5"/>
      <c r="AA36" s="177"/>
      <c r="AB36" s="178"/>
      <c r="AP36" s="85">
        <v>32</v>
      </c>
      <c r="AQ36" s="95">
        <v>323647541</v>
      </c>
    </row>
    <row r="37" spans="2:43" ht="14.65" customHeight="1" x14ac:dyDescent="0.15">
      <c r="B37" s="98"/>
      <c r="C37" s="6"/>
      <c r="D37" s="6"/>
      <c r="E37" s="6" t="s">
        <v>23</v>
      </c>
      <c r="F37" s="6"/>
      <c r="G37" s="6"/>
      <c r="H37" s="6"/>
      <c r="I37" s="5"/>
      <c r="J37" s="5"/>
      <c r="K37" s="5"/>
      <c r="L37" s="5"/>
      <c r="M37" s="5"/>
      <c r="N37" s="177">
        <v>323647541</v>
      </c>
      <c r="O37" s="178"/>
      <c r="P37" s="5"/>
      <c r="Q37" s="5"/>
      <c r="R37" s="5"/>
      <c r="S37" s="5"/>
      <c r="T37" s="5"/>
      <c r="U37" s="5"/>
      <c r="V37" s="5"/>
      <c r="W37" s="5"/>
      <c r="X37" s="5"/>
      <c r="Y37" s="5"/>
      <c r="Z37" s="5"/>
      <c r="AA37" s="177"/>
      <c r="AB37" s="178"/>
      <c r="AP37" s="85">
        <v>33</v>
      </c>
      <c r="AQ37" s="95">
        <v>854833328</v>
      </c>
    </row>
    <row r="38" spans="2:43" ht="14.65" customHeight="1" x14ac:dyDescent="0.15">
      <c r="B38" s="98"/>
      <c r="C38" s="6"/>
      <c r="D38" s="6"/>
      <c r="E38" s="6" t="s">
        <v>1</v>
      </c>
      <c r="F38" s="6"/>
      <c r="G38" s="6"/>
      <c r="H38" s="6"/>
      <c r="I38" s="5"/>
      <c r="J38" s="5"/>
      <c r="K38" s="5"/>
      <c r="L38" s="5"/>
      <c r="M38" s="5"/>
      <c r="N38" s="177">
        <v>854833328</v>
      </c>
      <c r="O38" s="178"/>
      <c r="P38" s="5"/>
      <c r="Q38" s="5"/>
      <c r="R38" s="5"/>
      <c r="S38" s="5"/>
      <c r="T38" s="5"/>
      <c r="U38" s="5"/>
      <c r="V38" s="5"/>
      <c r="W38" s="5"/>
      <c r="X38" s="5"/>
      <c r="Y38" s="5"/>
      <c r="Z38" s="5"/>
      <c r="AA38" s="177"/>
      <c r="AB38" s="178"/>
      <c r="AP38" s="85">
        <v>34</v>
      </c>
      <c r="AQ38" s="95">
        <v>4454838945</v>
      </c>
    </row>
    <row r="39" spans="2:43" ht="14.65" customHeight="1" x14ac:dyDescent="0.15">
      <c r="B39" s="98"/>
      <c r="C39" s="6"/>
      <c r="D39" s="6" t="s">
        <v>24</v>
      </c>
      <c r="E39" s="6"/>
      <c r="F39" s="6"/>
      <c r="G39" s="6"/>
      <c r="H39" s="6"/>
      <c r="I39" s="6"/>
      <c r="J39" s="5"/>
      <c r="K39" s="5"/>
      <c r="L39" s="5"/>
      <c r="M39" s="5"/>
      <c r="N39" s="197">
        <v>4454838945</v>
      </c>
      <c r="O39" s="198"/>
      <c r="P39" s="5"/>
      <c r="Q39" s="5"/>
      <c r="R39" s="5"/>
      <c r="S39" s="5"/>
      <c r="T39" s="5"/>
      <c r="U39" s="5"/>
      <c r="V39" s="5"/>
      <c r="W39" s="5"/>
      <c r="X39" s="5"/>
      <c r="Y39" s="5"/>
      <c r="Z39" s="5"/>
      <c r="AA39" s="177"/>
      <c r="AB39" s="178"/>
      <c r="AP39" s="85">
        <v>35</v>
      </c>
      <c r="AQ39" s="95">
        <v>1036905439</v>
      </c>
    </row>
    <row r="40" spans="2:43" ht="14.65" customHeight="1" x14ac:dyDescent="0.15">
      <c r="B40" s="98"/>
      <c r="C40" s="6"/>
      <c r="D40" s="6"/>
      <c r="E40" s="6" t="s">
        <v>25</v>
      </c>
      <c r="F40" s="6"/>
      <c r="G40" s="6"/>
      <c r="H40" s="6"/>
      <c r="I40" s="6"/>
      <c r="J40" s="5"/>
      <c r="K40" s="5"/>
      <c r="L40" s="5"/>
      <c r="M40" s="5"/>
      <c r="N40" s="197">
        <v>1036905439</v>
      </c>
      <c r="O40" s="198"/>
      <c r="P40" s="5"/>
      <c r="Q40" s="5"/>
      <c r="R40" s="5"/>
      <c r="S40" s="5"/>
      <c r="T40" s="5"/>
      <c r="U40" s="5"/>
      <c r="V40" s="5"/>
      <c r="W40" s="5"/>
      <c r="X40" s="5"/>
      <c r="Y40" s="5"/>
      <c r="Z40" s="5"/>
      <c r="AA40" s="177"/>
      <c r="AB40" s="178"/>
      <c r="AP40" s="85">
        <v>36</v>
      </c>
      <c r="AQ40" s="95">
        <v>752506433</v>
      </c>
    </row>
    <row r="41" spans="2:43" ht="14.65" customHeight="1" x14ac:dyDescent="0.15">
      <c r="B41" s="98"/>
      <c r="C41" s="6"/>
      <c r="D41" s="6"/>
      <c r="E41" s="6"/>
      <c r="F41" s="11" t="s">
        <v>26</v>
      </c>
      <c r="G41" s="6"/>
      <c r="H41" s="6"/>
      <c r="I41" s="6"/>
      <c r="J41" s="5"/>
      <c r="K41" s="5"/>
      <c r="L41" s="5"/>
      <c r="M41" s="5"/>
      <c r="N41" s="177">
        <v>752506433</v>
      </c>
      <c r="O41" s="178"/>
      <c r="P41" s="5"/>
      <c r="Q41" s="5"/>
      <c r="R41" s="5"/>
      <c r="S41" s="5"/>
      <c r="T41" s="5"/>
      <c r="U41" s="5"/>
      <c r="V41" s="5"/>
      <c r="W41" s="5"/>
      <c r="X41" s="5"/>
      <c r="Y41" s="5"/>
      <c r="Z41" s="5"/>
      <c r="AA41" s="177"/>
      <c r="AB41" s="178"/>
      <c r="AP41" s="85">
        <v>37</v>
      </c>
      <c r="AQ41" s="95">
        <v>284399006</v>
      </c>
    </row>
    <row r="42" spans="2:43" ht="14.65" customHeight="1" x14ac:dyDescent="0.15">
      <c r="B42" s="98"/>
      <c r="C42" s="6"/>
      <c r="D42" s="6"/>
      <c r="E42" s="6"/>
      <c r="F42" s="11" t="s">
        <v>27</v>
      </c>
      <c r="G42" s="6"/>
      <c r="H42" s="6"/>
      <c r="I42" s="6"/>
      <c r="J42" s="5"/>
      <c r="K42" s="5"/>
      <c r="L42" s="5"/>
      <c r="M42" s="5"/>
      <c r="N42" s="177">
        <v>284399006</v>
      </c>
      <c r="O42" s="178"/>
      <c r="P42" s="5"/>
      <c r="Q42" s="5"/>
      <c r="R42" s="5"/>
      <c r="S42" s="5"/>
      <c r="T42" s="5"/>
      <c r="U42" s="5"/>
      <c r="V42" s="5"/>
      <c r="W42" s="5"/>
      <c r="X42" s="5"/>
      <c r="Y42" s="5"/>
      <c r="Z42" s="5"/>
      <c r="AA42" s="177"/>
      <c r="AB42" s="178"/>
      <c r="AP42" s="85">
        <v>38</v>
      </c>
      <c r="AQ42" s="95" t="s">
        <v>168</v>
      </c>
    </row>
    <row r="43" spans="2:43" ht="14.65" customHeight="1" x14ac:dyDescent="0.15">
      <c r="B43" s="98"/>
      <c r="C43" s="6"/>
      <c r="D43" s="6"/>
      <c r="E43" s="6"/>
      <c r="F43" s="11" t="s">
        <v>1</v>
      </c>
      <c r="G43" s="6"/>
      <c r="H43" s="6"/>
      <c r="I43" s="6"/>
      <c r="J43" s="5"/>
      <c r="K43" s="5"/>
      <c r="L43" s="5"/>
      <c r="M43" s="5"/>
      <c r="N43" s="177" t="s">
        <v>168</v>
      </c>
      <c r="O43" s="178"/>
      <c r="P43" s="5"/>
      <c r="Q43" s="5"/>
      <c r="R43" s="5"/>
      <c r="S43" s="5"/>
      <c r="T43" s="5"/>
      <c r="U43" s="5"/>
      <c r="V43" s="5"/>
      <c r="W43" s="5"/>
      <c r="X43" s="5"/>
      <c r="Y43" s="5"/>
      <c r="Z43" s="5"/>
      <c r="AA43" s="13"/>
      <c r="AB43" s="14"/>
      <c r="AP43" s="85">
        <v>39</v>
      </c>
      <c r="AQ43" s="95" t="s">
        <v>168</v>
      </c>
    </row>
    <row r="44" spans="2:43" ht="14.65" customHeight="1" x14ac:dyDescent="0.15">
      <c r="B44" s="98"/>
      <c r="C44" s="6"/>
      <c r="D44" s="6"/>
      <c r="E44" s="6" t="s">
        <v>28</v>
      </c>
      <c r="F44" s="11"/>
      <c r="G44" s="6"/>
      <c r="H44" s="6"/>
      <c r="I44" s="6"/>
      <c r="J44" s="5"/>
      <c r="K44" s="5"/>
      <c r="L44" s="5"/>
      <c r="M44" s="5"/>
      <c r="N44" s="177" t="s">
        <v>168</v>
      </c>
      <c r="O44" s="178"/>
      <c r="P44" s="5"/>
      <c r="Q44" s="5"/>
      <c r="R44" s="5"/>
      <c r="S44" s="5"/>
      <c r="T44" s="5"/>
      <c r="U44" s="5"/>
      <c r="V44" s="5"/>
      <c r="W44" s="5"/>
      <c r="X44" s="5"/>
      <c r="Y44" s="5"/>
      <c r="Z44" s="5"/>
      <c r="AA44" s="13"/>
      <c r="AB44" s="14"/>
      <c r="AP44" s="85">
        <v>40</v>
      </c>
      <c r="AQ44" s="95">
        <v>1231760841</v>
      </c>
    </row>
    <row r="45" spans="2:43" ht="14.65" customHeight="1" x14ac:dyDescent="0.15">
      <c r="B45" s="98"/>
      <c r="C45" s="6"/>
      <c r="D45" s="6"/>
      <c r="E45" s="6" t="s">
        <v>29</v>
      </c>
      <c r="F45" s="6"/>
      <c r="G45" s="6"/>
      <c r="H45" s="6"/>
      <c r="I45" s="5"/>
      <c r="J45" s="5"/>
      <c r="K45" s="5"/>
      <c r="L45" s="5"/>
      <c r="M45" s="5"/>
      <c r="N45" s="177">
        <v>1231760841</v>
      </c>
      <c r="O45" s="178"/>
      <c r="P45" s="5"/>
      <c r="Q45" s="5"/>
      <c r="R45" s="5"/>
      <c r="S45" s="5"/>
      <c r="T45" s="5"/>
      <c r="U45" s="5"/>
      <c r="V45" s="5"/>
      <c r="W45" s="5"/>
      <c r="X45" s="5"/>
      <c r="Y45" s="5"/>
      <c r="Z45" s="5"/>
      <c r="AA45" s="13"/>
      <c r="AB45" s="14"/>
      <c r="AP45" s="85">
        <v>41</v>
      </c>
      <c r="AQ45" s="95">
        <v>55834476</v>
      </c>
    </row>
    <row r="46" spans="2:43" ht="14.65" customHeight="1" x14ac:dyDescent="0.15">
      <c r="B46" s="98"/>
      <c r="C46" s="6"/>
      <c r="D46" s="6"/>
      <c r="E46" s="6" t="s">
        <v>30</v>
      </c>
      <c r="F46" s="6"/>
      <c r="G46" s="6"/>
      <c r="H46" s="6"/>
      <c r="I46" s="5"/>
      <c r="J46" s="5"/>
      <c r="K46" s="5"/>
      <c r="L46" s="5"/>
      <c r="M46" s="5"/>
      <c r="N46" s="177">
        <v>55834476</v>
      </c>
      <c r="O46" s="178"/>
      <c r="P46" s="5"/>
      <c r="Q46" s="5"/>
      <c r="R46" s="5"/>
      <c r="S46" s="5"/>
      <c r="T46" s="5"/>
      <c r="U46" s="5"/>
      <c r="V46" s="5"/>
      <c r="W46" s="5"/>
      <c r="X46" s="5"/>
      <c r="Y46" s="5"/>
      <c r="Z46" s="5"/>
      <c r="AA46" s="177"/>
      <c r="AB46" s="178"/>
      <c r="AP46" s="85">
        <v>42</v>
      </c>
      <c r="AQ46" s="95">
        <v>2800340050</v>
      </c>
    </row>
    <row r="47" spans="2:43" ht="14.65" customHeight="1" x14ac:dyDescent="0.15">
      <c r="B47" s="98"/>
      <c r="C47" s="6"/>
      <c r="D47" s="6"/>
      <c r="E47" s="6" t="s">
        <v>31</v>
      </c>
      <c r="F47" s="6"/>
      <c r="G47" s="6"/>
      <c r="H47" s="6"/>
      <c r="I47" s="5"/>
      <c r="J47" s="5"/>
      <c r="K47" s="5"/>
      <c r="L47" s="5"/>
      <c r="M47" s="5"/>
      <c r="N47" s="197">
        <v>2800340050</v>
      </c>
      <c r="O47" s="198"/>
      <c r="P47" s="5"/>
      <c r="Q47" s="5"/>
      <c r="R47" s="5"/>
      <c r="S47" s="5"/>
      <c r="T47" s="5"/>
      <c r="U47" s="5"/>
      <c r="V47" s="5"/>
      <c r="W47" s="5"/>
      <c r="X47" s="5"/>
      <c r="Y47" s="5"/>
      <c r="Z47" s="5"/>
      <c r="AA47" s="13"/>
      <c r="AB47" s="14"/>
      <c r="AP47" s="85">
        <v>43</v>
      </c>
      <c r="AQ47" s="95" t="s">
        <v>168</v>
      </c>
    </row>
    <row r="48" spans="2:43" ht="14.65" customHeight="1" x14ac:dyDescent="0.15">
      <c r="B48" s="98"/>
      <c r="C48" s="6"/>
      <c r="D48" s="6"/>
      <c r="E48" s="6"/>
      <c r="F48" s="11" t="s">
        <v>33</v>
      </c>
      <c r="G48" s="6"/>
      <c r="H48" s="6"/>
      <c r="I48" s="5"/>
      <c r="J48" s="5"/>
      <c r="K48" s="5"/>
      <c r="L48" s="5"/>
      <c r="M48" s="5"/>
      <c r="N48" s="177" t="s">
        <v>168</v>
      </c>
      <c r="O48" s="178"/>
      <c r="P48" s="5"/>
      <c r="Q48" s="5"/>
      <c r="R48" s="5"/>
      <c r="S48" s="5"/>
      <c r="T48" s="5"/>
      <c r="U48" s="5"/>
      <c r="V48" s="5"/>
      <c r="W48" s="5"/>
      <c r="X48" s="5"/>
      <c r="Y48" s="5"/>
      <c r="Z48" s="5"/>
      <c r="AA48" s="177"/>
      <c r="AB48" s="178"/>
      <c r="AP48" s="85">
        <v>44</v>
      </c>
      <c r="AQ48" s="95">
        <v>2800340050</v>
      </c>
    </row>
    <row r="49" spans="2:43" ht="14.65" customHeight="1" x14ac:dyDescent="0.15">
      <c r="B49" s="98"/>
      <c r="C49" s="5"/>
      <c r="D49" s="6"/>
      <c r="E49" s="6"/>
      <c r="F49" s="6" t="s">
        <v>1</v>
      </c>
      <c r="G49" s="6"/>
      <c r="H49" s="6"/>
      <c r="I49" s="5"/>
      <c r="J49" s="5"/>
      <c r="K49" s="5"/>
      <c r="L49" s="5"/>
      <c r="M49" s="5"/>
      <c r="N49" s="177">
        <v>2800340050</v>
      </c>
      <c r="O49" s="178"/>
      <c r="P49" s="5"/>
      <c r="Q49" s="5"/>
      <c r="R49" s="5"/>
      <c r="S49" s="5"/>
      <c r="T49" s="5"/>
      <c r="U49" s="5"/>
      <c r="V49" s="5"/>
      <c r="W49" s="5"/>
      <c r="X49" s="5"/>
      <c r="Y49" s="5"/>
      <c r="Z49" s="5"/>
      <c r="AA49" s="177"/>
      <c r="AB49" s="178"/>
      <c r="AP49" s="85">
        <v>45</v>
      </c>
      <c r="AQ49" s="95">
        <v>149435579</v>
      </c>
    </row>
    <row r="50" spans="2:43" ht="14.65" customHeight="1" x14ac:dyDescent="0.15">
      <c r="B50" s="98"/>
      <c r="C50" s="5"/>
      <c r="D50" s="6"/>
      <c r="E50" s="6" t="s">
        <v>1</v>
      </c>
      <c r="F50" s="6"/>
      <c r="G50" s="6"/>
      <c r="H50" s="6"/>
      <c r="I50" s="5"/>
      <c r="J50" s="5"/>
      <c r="K50" s="5"/>
      <c r="L50" s="5"/>
      <c r="M50" s="5"/>
      <c r="N50" s="177">
        <v>149435579</v>
      </c>
      <c r="O50" s="178"/>
      <c r="P50" s="5"/>
      <c r="Q50" s="5"/>
      <c r="R50" s="5"/>
      <c r="S50" s="5"/>
      <c r="T50" s="5"/>
      <c r="U50" s="5"/>
      <c r="V50" s="5"/>
      <c r="W50" s="5"/>
      <c r="X50" s="5"/>
      <c r="Y50" s="5"/>
      <c r="Z50" s="5"/>
      <c r="AA50" s="177"/>
      <c r="AB50" s="178"/>
      <c r="AP50" s="85">
        <v>46</v>
      </c>
      <c r="AQ50" s="95">
        <v>-819437440</v>
      </c>
    </row>
    <row r="51" spans="2:43" ht="14.65" customHeight="1" x14ac:dyDescent="0.15">
      <c r="B51" s="98"/>
      <c r="C51" s="5"/>
      <c r="D51" s="6"/>
      <c r="E51" s="11" t="s">
        <v>34</v>
      </c>
      <c r="F51" s="6"/>
      <c r="G51" s="6"/>
      <c r="H51" s="6"/>
      <c r="I51" s="5"/>
      <c r="J51" s="5"/>
      <c r="K51" s="5"/>
      <c r="L51" s="5"/>
      <c r="M51" s="5"/>
      <c r="N51" s="177">
        <v>-819437440</v>
      </c>
      <c r="O51" s="178"/>
      <c r="P51" s="5"/>
      <c r="Q51" s="5"/>
      <c r="R51" s="5"/>
      <c r="S51" s="5"/>
      <c r="T51" s="5"/>
      <c r="U51" s="5"/>
      <c r="V51" s="5"/>
      <c r="W51" s="5"/>
      <c r="X51" s="5"/>
      <c r="Y51" s="5"/>
      <c r="Z51" s="5"/>
      <c r="AA51" s="177"/>
      <c r="AB51" s="178"/>
      <c r="AP51" s="85">
        <v>47</v>
      </c>
      <c r="AQ51" s="95">
        <v>10875687122</v>
      </c>
    </row>
    <row r="52" spans="2:43" ht="14.65" customHeight="1" x14ac:dyDescent="0.15">
      <c r="B52" s="98"/>
      <c r="C52" s="5" t="s">
        <v>35</v>
      </c>
      <c r="D52" s="6"/>
      <c r="E52" s="21"/>
      <c r="F52" s="21"/>
      <c r="G52" s="21"/>
      <c r="H52" s="5"/>
      <c r="I52" s="5"/>
      <c r="J52" s="5"/>
      <c r="K52" s="5"/>
      <c r="L52" s="5"/>
      <c r="M52" s="5"/>
      <c r="N52" s="197">
        <v>10875687122</v>
      </c>
      <c r="O52" s="198"/>
      <c r="P52" s="5"/>
      <c r="Q52" s="5"/>
      <c r="R52" s="5"/>
      <c r="S52" s="5"/>
      <c r="T52" s="5"/>
      <c r="U52" s="5"/>
      <c r="V52" s="5"/>
      <c r="W52" s="5"/>
      <c r="X52" s="5"/>
      <c r="Y52" s="5"/>
      <c r="Z52" s="5"/>
      <c r="AA52" s="177"/>
      <c r="AB52" s="178"/>
      <c r="AP52" s="85">
        <v>48</v>
      </c>
      <c r="AQ52" s="95">
        <v>6654672227</v>
      </c>
    </row>
    <row r="53" spans="2:43" ht="14.65" customHeight="1" x14ac:dyDescent="0.15">
      <c r="B53" s="98"/>
      <c r="C53" s="5"/>
      <c r="D53" s="6" t="s">
        <v>36</v>
      </c>
      <c r="E53" s="21"/>
      <c r="F53" s="21"/>
      <c r="G53" s="21"/>
      <c r="H53" s="5"/>
      <c r="I53" s="5"/>
      <c r="J53" s="5"/>
      <c r="K53" s="5"/>
      <c r="L53" s="5"/>
      <c r="M53" s="5"/>
      <c r="N53" s="177">
        <v>6654672227</v>
      </c>
      <c r="O53" s="178"/>
      <c r="P53" s="5"/>
      <c r="Q53" s="5"/>
      <c r="R53" s="5"/>
      <c r="S53" s="5"/>
      <c r="T53" s="5"/>
      <c r="U53" s="5"/>
      <c r="V53" s="5"/>
      <c r="W53" s="5"/>
      <c r="X53" s="5"/>
      <c r="Y53" s="5"/>
      <c r="Z53" s="5"/>
      <c r="AA53" s="13"/>
      <c r="AB53" s="14"/>
      <c r="AP53" s="85">
        <v>49</v>
      </c>
      <c r="AQ53" s="95">
        <v>1085617213</v>
      </c>
    </row>
    <row r="54" spans="2:43" ht="14.65" customHeight="1" x14ac:dyDescent="0.15">
      <c r="B54" s="98"/>
      <c r="C54" s="5"/>
      <c r="D54" s="11" t="s">
        <v>37</v>
      </c>
      <c r="E54" s="6"/>
      <c r="F54" s="24"/>
      <c r="G54" s="6"/>
      <c r="H54" s="6"/>
      <c r="I54" s="5"/>
      <c r="J54" s="5"/>
      <c r="K54" s="5"/>
      <c r="L54" s="5"/>
      <c r="M54" s="5"/>
      <c r="N54" s="177">
        <v>1085617213</v>
      </c>
      <c r="O54" s="178"/>
      <c r="P54" s="5"/>
      <c r="Q54" s="5"/>
      <c r="R54" s="5"/>
      <c r="S54" s="5"/>
      <c r="T54" s="5"/>
      <c r="U54" s="5"/>
      <c r="V54" s="5"/>
      <c r="W54" s="5"/>
      <c r="X54" s="5"/>
      <c r="Y54" s="5"/>
      <c r="Z54" s="5"/>
      <c r="AA54" s="177"/>
      <c r="AB54" s="178"/>
      <c r="AP54" s="85">
        <v>50</v>
      </c>
      <c r="AQ54" s="95" t="s">
        <v>168</v>
      </c>
    </row>
    <row r="55" spans="2:43" ht="14.65" customHeight="1" x14ac:dyDescent="0.15">
      <c r="B55" s="98"/>
      <c r="C55" s="5"/>
      <c r="D55" s="6" t="s">
        <v>38</v>
      </c>
      <c r="E55" s="6"/>
      <c r="F55" s="6"/>
      <c r="G55" s="6"/>
      <c r="H55" s="6"/>
      <c r="I55" s="5"/>
      <c r="J55" s="5"/>
      <c r="K55" s="5"/>
      <c r="L55" s="5"/>
      <c r="M55" s="5"/>
      <c r="N55" s="177" t="s">
        <v>168</v>
      </c>
      <c r="O55" s="178"/>
      <c r="P55" s="5"/>
      <c r="Q55" s="5"/>
      <c r="R55" s="5"/>
      <c r="S55" s="5"/>
      <c r="T55" s="5"/>
      <c r="U55" s="5"/>
      <c r="V55" s="5"/>
      <c r="W55" s="5"/>
      <c r="X55" s="5"/>
      <c r="Y55" s="5"/>
      <c r="Z55" s="5"/>
      <c r="AA55" s="177"/>
      <c r="AB55" s="178"/>
      <c r="AP55" s="85">
        <v>51</v>
      </c>
      <c r="AQ55" s="95">
        <v>3069626430</v>
      </c>
    </row>
    <row r="56" spans="2:43" ht="14.65" customHeight="1" x14ac:dyDescent="0.15">
      <c r="B56" s="98"/>
      <c r="C56" s="6"/>
      <c r="D56" s="6" t="s">
        <v>31</v>
      </c>
      <c r="E56" s="6"/>
      <c r="F56" s="24"/>
      <c r="G56" s="6"/>
      <c r="H56" s="6"/>
      <c r="I56" s="5"/>
      <c r="J56" s="5"/>
      <c r="K56" s="5"/>
      <c r="L56" s="5"/>
      <c r="M56" s="5"/>
      <c r="N56" s="197">
        <v>3069626430</v>
      </c>
      <c r="O56" s="198"/>
      <c r="P56" s="5"/>
      <c r="Q56" s="5"/>
      <c r="R56" s="5"/>
      <c r="S56" s="5"/>
      <c r="T56" s="5"/>
      <c r="U56" s="5"/>
      <c r="V56" s="5"/>
      <c r="W56" s="5"/>
      <c r="X56" s="5"/>
      <c r="Y56" s="5"/>
      <c r="Z56" s="5"/>
      <c r="AA56" s="177"/>
      <c r="AB56" s="178"/>
      <c r="AP56" s="85">
        <v>52</v>
      </c>
      <c r="AQ56" s="95">
        <v>3051245030</v>
      </c>
    </row>
    <row r="57" spans="2:43" ht="14.65" customHeight="1" x14ac:dyDescent="0.15">
      <c r="B57" s="98"/>
      <c r="C57" s="6"/>
      <c r="D57" s="6"/>
      <c r="E57" s="6" t="s">
        <v>39</v>
      </c>
      <c r="F57" s="6"/>
      <c r="G57" s="6"/>
      <c r="H57" s="6"/>
      <c r="I57" s="5"/>
      <c r="J57" s="5"/>
      <c r="K57" s="5"/>
      <c r="L57" s="5"/>
      <c r="M57" s="5"/>
      <c r="N57" s="177">
        <v>3051245030</v>
      </c>
      <c r="O57" s="178"/>
      <c r="P57" s="5"/>
      <c r="Q57" s="5"/>
      <c r="R57" s="5"/>
      <c r="S57" s="5"/>
      <c r="T57" s="5"/>
      <c r="U57" s="5"/>
      <c r="V57" s="5"/>
      <c r="W57" s="5"/>
      <c r="X57" s="5"/>
      <c r="Y57" s="5"/>
      <c r="Z57" s="5"/>
      <c r="AA57" s="177"/>
      <c r="AB57" s="178"/>
      <c r="AP57" s="85">
        <v>53</v>
      </c>
      <c r="AQ57" s="95">
        <v>18381400</v>
      </c>
    </row>
    <row r="58" spans="2:43" ht="14.65" customHeight="1" x14ac:dyDescent="0.15">
      <c r="B58" s="98"/>
      <c r="C58" s="6"/>
      <c r="D58" s="6"/>
      <c r="E58" s="11" t="s">
        <v>33</v>
      </c>
      <c r="F58" s="6"/>
      <c r="G58" s="6"/>
      <c r="H58" s="6"/>
      <c r="I58" s="5"/>
      <c r="J58" s="5"/>
      <c r="K58" s="5"/>
      <c r="L58" s="5"/>
      <c r="M58" s="5"/>
      <c r="N58" s="177">
        <v>18381400</v>
      </c>
      <c r="O58" s="178"/>
      <c r="P58" s="5"/>
      <c r="Q58" s="5"/>
      <c r="R58" s="5"/>
      <c r="S58" s="5"/>
      <c r="T58" s="5"/>
      <c r="U58" s="5"/>
      <c r="V58" s="5"/>
      <c r="W58" s="5"/>
      <c r="X58" s="5"/>
      <c r="Y58" s="5"/>
      <c r="Z58" s="5"/>
      <c r="AA58" s="177"/>
      <c r="AB58" s="178"/>
      <c r="AP58" s="85">
        <v>54</v>
      </c>
      <c r="AQ58" s="95">
        <v>31810408</v>
      </c>
    </row>
    <row r="59" spans="2:43" ht="14.65" customHeight="1" x14ac:dyDescent="0.15">
      <c r="B59" s="98"/>
      <c r="C59" s="6"/>
      <c r="D59" s="6" t="s">
        <v>40</v>
      </c>
      <c r="E59" s="11"/>
      <c r="F59" s="6"/>
      <c r="G59" s="6"/>
      <c r="H59" s="6"/>
      <c r="I59" s="5"/>
      <c r="J59" s="5"/>
      <c r="K59" s="5"/>
      <c r="L59" s="5"/>
      <c r="M59" s="5"/>
      <c r="N59" s="177">
        <v>31810408</v>
      </c>
      <c r="O59" s="178"/>
      <c r="P59" s="5"/>
      <c r="Q59" s="5"/>
      <c r="R59" s="5"/>
      <c r="S59" s="5"/>
      <c r="T59" s="5"/>
      <c r="U59" s="5"/>
      <c r="V59" s="5"/>
      <c r="W59" s="5"/>
      <c r="X59" s="5"/>
      <c r="Y59" s="5"/>
      <c r="Z59" s="5"/>
      <c r="AA59" s="13"/>
      <c r="AB59" s="14"/>
      <c r="AP59" s="85">
        <v>55</v>
      </c>
      <c r="AQ59" s="95">
        <v>82731059</v>
      </c>
    </row>
    <row r="60" spans="2:43" ht="14.65" customHeight="1" x14ac:dyDescent="0.15">
      <c r="B60" s="98"/>
      <c r="C60" s="6"/>
      <c r="D60" s="6" t="s">
        <v>1</v>
      </c>
      <c r="E60" s="6"/>
      <c r="F60" s="24"/>
      <c r="G60" s="6"/>
      <c r="H60" s="6"/>
      <c r="I60" s="5"/>
      <c r="J60" s="5"/>
      <c r="K60" s="5"/>
      <c r="L60" s="5"/>
      <c r="M60" s="5"/>
      <c r="N60" s="177">
        <v>82731059</v>
      </c>
      <c r="O60" s="178"/>
      <c r="P60" s="5"/>
      <c r="Q60" s="5"/>
      <c r="R60" s="5"/>
      <c r="S60" s="5"/>
      <c r="T60" s="5"/>
      <c r="U60" s="5"/>
      <c r="V60" s="5"/>
      <c r="W60" s="5"/>
      <c r="X60" s="5"/>
      <c r="Y60" s="5"/>
      <c r="Z60" s="5"/>
      <c r="AA60" s="177"/>
      <c r="AB60" s="178"/>
      <c r="AP60" s="85">
        <v>56</v>
      </c>
      <c r="AQ60" s="95">
        <v>-48770215</v>
      </c>
    </row>
    <row r="61" spans="2:43" ht="14.65" customHeight="1" x14ac:dyDescent="0.15">
      <c r="B61" s="98"/>
      <c r="C61" s="6"/>
      <c r="D61" s="5" t="s">
        <v>34</v>
      </c>
      <c r="E61" s="6"/>
      <c r="F61" s="6"/>
      <c r="G61" s="6"/>
      <c r="H61" s="6"/>
      <c r="I61" s="5"/>
      <c r="J61" s="5"/>
      <c r="K61" s="5"/>
      <c r="L61" s="5"/>
      <c r="M61" s="5"/>
      <c r="N61" s="177">
        <v>-48770215</v>
      </c>
      <c r="O61" s="178"/>
      <c r="P61" s="192"/>
      <c r="Q61" s="193"/>
      <c r="R61" s="193"/>
      <c r="S61" s="193"/>
      <c r="T61" s="193"/>
      <c r="U61" s="193"/>
      <c r="V61" s="193"/>
      <c r="W61" s="193"/>
      <c r="X61" s="193"/>
      <c r="Y61" s="193"/>
      <c r="Z61" s="194"/>
      <c r="AA61" s="195"/>
      <c r="AB61" s="196"/>
      <c r="AP61" s="85">
        <v>1001</v>
      </c>
      <c r="AQ61" s="95" t="s">
        <v>168</v>
      </c>
    </row>
    <row r="62" spans="2:43" ht="16.5" customHeight="1" thickBot="1" x14ac:dyDescent="0.2">
      <c r="B62" s="98"/>
      <c r="C62" s="6" t="s">
        <v>41</v>
      </c>
      <c r="D62" s="11"/>
      <c r="E62" s="6"/>
      <c r="F62" s="6"/>
      <c r="G62" s="6"/>
      <c r="H62" s="6"/>
      <c r="I62" s="5"/>
      <c r="J62" s="5"/>
      <c r="K62" s="5"/>
      <c r="L62" s="5"/>
      <c r="M62" s="5"/>
      <c r="N62" s="177" t="s">
        <v>168</v>
      </c>
      <c r="O62" s="178"/>
      <c r="P62" s="179" t="s">
        <v>55</v>
      </c>
      <c r="Q62" s="180"/>
      <c r="R62" s="180"/>
      <c r="S62" s="180"/>
      <c r="T62" s="180"/>
      <c r="U62" s="180"/>
      <c r="V62" s="180"/>
      <c r="W62" s="180"/>
      <c r="X62" s="180"/>
      <c r="Y62" s="180"/>
      <c r="Z62" s="181"/>
      <c r="AA62" s="182">
        <v>54622987730</v>
      </c>
      <c r="AB62" s="183"/>
      <c r="AP62" s="85">
        <v>1</v>
      </c>
      <c r="AQ62" s="95">
        <v>94190431182</v>
      </c>
    </row>
    <row r="63" spans="2:43" ht="14.65" customHeight="1" thickBot="1" x14ac:dyDescent="0.2">
      <c r="B63" s="184" t="s">
        <v>2</v>
      </c>
      <c r="C63" s="185"/>
      <c r="D63" s="185"/>
      <c r="E63" s="185"/>
      <c r="F63" s="185"/>
      <c r="G63" s="185"/>
      <c r="H63" s="185"/>
      <c r="I63" s="185"/>
      <c r="J63" s="185"/>
      <c r="K63" s="185"/>
      <c r="L63" s="185"/>
      <c r="M63" s="186"/>
      <c r="N63" s="187">
        <v>94190431182</v>
      </c>
      <c r="O63" s="188"/>
      <c r="P63" s="189" t="s">
        <v>150</v>
      </c>
      <c r="Q63" s="190"/>
      <c r="R63" s="190"/>
      <c r="S63" s="190"/>
      <c r="T63" s="190"/>
      <c r="U63" s="190"/>
      <c r="V63" s="190"/>
      <c r="W63" s="190"/>
      <c r="X63" s="190"/>
      <c r="Y63" s="190"/>
      <c r="Z63" s="191"/>
      <c r="AA63" s="187">
        <v>94190431182</v>
      </c>
      <c r="AB63" s="188"/>
      <c r="AD63" s="117" t="s">
        <v>180</v>
      </c>
      <c r="AP63" s="85">
        <v>59</v>
      </c>
      <c r="AQ63" s="95">
        <v>35615234329</v>
      </c>
    </row>
    <row r="64" spans="2:43" ht="9.75" customHeight="1" x14ac:dyDescent="0.15">
      <c r="B64" s="2"/>
      <c r="C64" s="2"/>
      <c r="D64" s="2"/>
      <c r="E64" s="2"/>
      <c r="F64" s="2"/>
      <c r="G64" s="2"/>
      <c r="H64" s="2"/>
      <c r="I64" s="2"/>
      <c r="J64" s="2"/>
      <c r="K64" s="2"/>
      <c r="L64" s="2"/>
      <c r="M64" s="2"/>
      <c r="N64" s="2"/>
      <c r="O64" s="2"/>
      <c r="AA64" s="4"/>
      <c r="AB64" s="4"/>
      <c r="AP64" s="85">
        <v>60</v>
      </c>
      <c r="AQ64" s="95">
        <v>28713055683</v>
      </c>
    </row>
    <row r="65" spans="1:43" ht="14.65" customHeight="1" x14ac:dyDescent="0.15">
      <c r="B65" s="3"/>
      <c r="C65" s="3"/>
      <c r="D65" s="3"/>
      <c r="E65" s="3"/>
      <c r="F65" s="3"/>
      <c r="G65" s="3"/>
      <c r="H65" s="3"/>
      <c r="I65" s="3"/>
      <c r="J65" s="3"/>
      <c r="K65" s="3"/>
      <c r="L65" s="3"/>
      <c r="M65" s="3"/>
      <c r="N65" s="3"/>
      <c r="O65" s="3"/>
      <c r="AA65" s="2"/>
      <c r="AB65" s="2"/>
      <c r="AP65" s="85">
        <v>61</v>
      </c>
      <c r="AQ65" s="95" t="s">
        <v>168</v>
      </c>
    </row>
    <row r="66" spans="1:43" ht="5.25" customHeight="1" x14ac:dyDescent="0.15">
      <c r="AA66" s="3"/>
      <c r="AB66" s="3"/>
      <c r="AP66" s="85">
        <v>62</v>
      </c>
      <c r="AQ66" s="95">
        <v>3636665435</v>
      </c>
    </row>
    <row r="67" spans="1:43" ht="14.65" customHeight="1" x14ac:dyDescent="0.15">
      <c r="AP67" s="85">
        <v>63</v>
      </c>
      <c r="AQ67" s="95" t="s">
        <v>168</v>
      </c>
    </row>
    <row r="68" spans="1:43" ht="14.65" customHeight="1" x14ac:dyDescent="0.15">
      <c r="AP68" s="85">
        <v>64</v>
      </c>
      <c r="AQ68" s="95">
        <v>3265513211</v>
      </c>
    </row>
    <row r="69" spans="1:43" ht="14.65" customHeight="1" x14ac:dyDescent="0.15">
      <c r="AP69" s="85">
        <v>65</v>
      </c>
      <c r="AQ69" s="95">
        <v>3952209123</v>
      </c>
    </row>
    <row r="70" spans="1:43" ht="14.65" customHeight="1" x14ac:dyDescent="0.15">
      <c r="AP70" s="85">
        <v>66</v>
      </c>
      <c r="AQ70" s="95">
        <v>2526824094</v>
      </c>
    </row>
    <row r="71" spans="1:43" ht="14.65" customHeight="1" x14ac:dyDescent="0.15">
      <c r="AP71" s="85">
        <v>67</v>
      </c>
      <c r="AQ71" s="95">
        <v>787260756</v>
      </c>
    </row>
    <row r="72" spans="1:43" ht="14.65" customHeight="1" x14ac:dyDescent="0.15">
      <c r="AP72" s="85">
        <v>68</v>
      </c>
      <c r="AQ72" s="95">
        <v>5085610</v>
      </c>
    </row>
    <row r="73" spans="1:43" ht="14.65" customHeight="1" x14ac:dyDescent="0.15">
      <c r="AP73" s="85">
        <v>69</v>
      </c>
      <c r="AQ73" s="95">
        <v>228883</v>
      </c>
    </row>
    <row r="74" spans="1:43" ht="14.65" customHeight="1" x14ac:dyDescent="0.15">
      <c r="AP74" s="85">
        <v>70</v>
      </c>
      <c r="AQ74" s="95" t="s">
        <v>168</v>
      </c>
    </row>
    <row r="75" spans="1:43" ht="14.65" customHeight="1" x14ac:dyDescent="0.15">
      <c r="AP75" s="85">
        <v>71</v>
      </c>
      <c r="AQ75" s="95">
        <v>340017606</v>
      </c>
    </row>
    <row r="76" spans="1:43" ht="14.65" customHeight="1" x14ac:dyDescent="0.15">
      <c r="AP76" s="85">
        <v>72</v>
      </c>
      <c r="AQ76" s="95">
        <v>128376470</v>
      </c>
    </row>
    <row r="77" spans="1:43" ht="14.65" customHeight="1" x14ac:dyDescent="0.15">
      <c r="AP77" s="85">
        <v>73</v>
      </c>
      <c r="AQ77" s="95">
        <v>164415704</v>
      </c>
    </row>
    <row r="78" spans="1:43" ht="14.65" customHeight="1" x14ac:dyDescent="0.15">
      <c r="A78" s="2"/>
      <c r="AP78" s="85">
        <v>58</v>
      </c>
      <c r="AQ78" s="95">
        <v>39567443452</v>
      </c>
    </row>
    <row r="79" spans="1:43" ht="14.65" customHeight="1" x14ac:dyDescent="0.15">
      <c r="A79" s="3"/>
      <c r="AP79" s="85">
        <v>75</v>
      </c>
      <c r="AQ79" s="95">
        <v>86384370490</v>
      </c>
    </row>
    <row r="80" spans="1:43" ht="14.65" customHeight="1" x14ac:dyDescent="0.15">
      <c r="P80" s="2"/>
      <c r="Q80" s="2"/>
      <c r="R80" s="2"/>
      <c r="S80" s="2"/>
      <c r="T80" s="2"/>
      <c r="U80" s="2"/>
      <c r="V80" s="2"/>
      <c r="W80" s="2"/>
      <c r="X80" s="2"/>
      <c r="Y80" s="2"/>
      <c r="Z80" s="2"/>
      <c r="AP80" s="85">
        <v>76</v>
      </c>
      <c r="AQ80" s="95">
        <v>-31786382760</v>
      </c>
    </row>
    <row r="81" spans="1:43" ht="14.65" customHeight="1" x14ac:dyDescent="0.15">
      <c r="P81" s="3"/>
      <c r="Q81" s="3"/>
      <c r="R81" s="3"/>
      <c r="S81" s="3"/>
      <c r="T81" s="3"/>
      <c r="U81" s="3"/>
      <c r="V81" s="3"/>
      <c r="W81" s="3"/>
      <c r="X81" s="3"/>
      <c r="Y81" s="3"/>
      <c r="Z81" s="3"/>
      <c r="AP81" s="85">
        <v>1004</v>
      </c>
      <c r="AQ81" s="95">
        <v>25000000</v>
      </c>
    </row>
    <row r="82" spans="1:43" ht="14.65" customHeight="1" x14ac:dyDescent="0.15">
      <c r="AP82" s="76">
        <v>74</v>
      </c>
      <c r="AQ82" s="95">
        <v>54622987730</v>
      </c>
    </row>
    <row r="83" spans="1:43" ht="14.65" customHeight="1" x14ac:dyDescent="0.15">
      <c r="AP83" s="76">
        <v>57</v>
      </c>
      <c r="AQ83" s="95">
        <v>94190431182</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D84" s="12"/>
      <c r="AP84" s="12"/>
      <c r="AQ84" s="12"/>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D85" s="20"/>
      <c r="AP85" s="20"/>
      <c r="AQ85" s="20"/>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row r="120" spans="1:43" ht="14.65" hidden="1" customHeight="1" x14ac:dyDescent="0.15">
      <c r="A120" s="2"/>
    </row>
    <row r="121" spans="1:43" ht="14.65" hidden="1" customHeight="1" x14ac:dyDescent="0.15">
      <c r="A121" s="3"/>
    </row>
    <row r="122" spans="1:43" ht="14.65" hidden="1" customHeight="1" x14ac:dyDescent="0.15">
      <c r="P122" s="2"/>
      <c r="Q122" s="2"/>
      <c r="R122" s="2"/>
      <c r="S122" s="2"/>
      <c r="T122" s="2"/>
      <c r="U122" s="2"/>
      <c r="V122" s="2"/>
      <c r="W122" s="2"/>
      <c r="X122" s="2"/>
      <c r="Y122" s="2"/>
      <c r="Z122" s="2"/>
    </row>
    <row r="123" spans="1:43" ht="14.65" hidden="1" customHeight="1" x14ac:dyDescent="0.15">
      <c r="P123" s="3"/>
      <c r="Q123" s="3"/>
      <c r="R123" s="3"/>
      <c r="S123" s="3"/>
      <c r="T123" s="3"/>
      <c r="U123" s="3"/>
      <c r="V123" s="3"/>
      <c r="W123" s="3"/>
      <c r="X123" s="3"/>
      <c r="Y123" s="3"/>
      <c r="Z123" s="3"/>
    </row>
    <row r="124" spans="1:43" ht="14.65" hidden="1" customHeight="1" x14ac:dyDescent="0.15"/>
    <row r="125" spans="1:43" ht="14.65" hidden="1" customHeight="1" x14ac:dyDescent="0.15"/>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D126" s="12"/>
      <c r="AP126" s="12"/>
      <c r="AQ126" s="12"/>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D127" s="20"/>
      <c r="AP127" s="20"/>
      <c r="AQ127" s="20"/>
    </row>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43" ht="14.65" hidden="1" customHeight="1" x14ac:dyDescent="0.15">
      <c r="P177" s="3"/>
      <c r="Q177" s="3"/>
      <c r="R177" s="3"/>
      <c r="S177" s="3"/>
      <c r="T177" s="3"/>
      <c r="U177" s="3"/>
      <c r="V177" s="3"/>
      <c r="W177" s="3"/>
      <c r="X177" s="3"/>
      <c r="Y177" s="3"/>
      <c r="Z177" s="3"/>
    </row>
    <row r="178" spans="1:43" ht="14.65" hidden="1" customHeight="1" x14ac:dyDescent="0.15"/>
    <row r="179" spans="1:43" ht="14.65" hidden="1" customHeight="1" x14ac:dyDescent="0.15"/>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D180" s="12"/>
      <c r="AP180" s="12"/>
      <c r="AQ180" s="12"/>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D181" s="20"/>
      <c r="AP181" s="20"/>
      <c r="AQ181" s="20"/>
    </row>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B227" s="2"/>
      <c r="C227" s="2"/>
      <c r="D227" s="2"/>
      <c r="E227" s="2"/>
      <c r="F227" s="2"/>
      <c r="G227" s="2"/>
      <c r="H227" s="2"/>
      <c r="I227" s="2"/>
      <c r="J227" s="2"/>
      <c r="K227" s="2"/>
      <c r="L227" s="2"/>
      <c r="M227" s="2"/>
      <c r="N227" s="2"/>
      <c r="O227" s="2"/>
      <c r="AA227" s="2"/>
      <c r="AB227" s="2"/>
    </row>
    <row r="228" spans="1:43" ht="14.65" hidden="1" customHeight="1" x14ac:dyDescent="0.15">
      <c r="AA228" s="2"/>
      <c r="AB228" s="2"/>
    </row>
    <row r="229" spans="1:43" ht="14.65" hidden="1" customHeight="1" x14ac:dyDescent="0.15"/>
    <row r="230" spans="1:43" ht="14.65" hidden="1" customHeight="1" x14ac:dyDescent="0.15">
      <c r="B230" s="2"/>
      <c r="C230" s="2"/>
      <c r="D230" s="2"/>
      <c r="E230" s="2"/>
      <c r="F230" s="2"/>
      <c r="G230" s="2"/>
      <c r="H230" s="2"/>
      <c r="I230" s="2"/>
      <c r="J230" s="2"/>
      <c r="K230" s="2"/>
      <c r="L230" s="2"/>
      <c r="M230" s="2"/>
      <c r="N230" s="2"/>
      <c r="O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B232" s="2"/>
      <c r="C232" s="2"/>
      <c r="D232" s="2"/>
      <c r="E232" s="2"/>
      <c r="F232" s="2"/>
      <c r="G232" s="2"/>
      <c r="H232" s="2"/>
      <c r="I232" s="2"/>
      <c r="J232" s="2"/>
      <c r="K232" s="2"/>
      <c r="L232" s="2"/>
      <c r="M232" s="2"/>
      <c r="N232" s="2"/>
      <c r="O232" s="2"/>
      <c r="AA232" s="2"/>
      <c r="AB232" s="2"/>
    </row>
    <row r="233" spans="1:43" ht="14.65" hidden="1" customHeight="1" x14ac:dyDescent="0.15">
      <c r="AA233" s="2"/>
      <c r="AB233" s="2"/>
    </row>
    <row r="234" spans="1:43" ht="14.65" hidden="1" customHeight="1" x14ac:dyDescent="0.15">
      <c r="A234" s="4"/>
    </row>
    <row r="235" spans="1:43" ht="14.65" hidden="1" customHeight="1" x14ac:dyDescent="0.15"/>
    <row r="236" spans="1:43" ht="14.65" hidden="1" customHeight="1" x14ac:dyDescent="0.15">
      <c r="A236" s="2"/>
      <c r="P236" s="4"/>
      <c r="Q236" s="4"/>
      <c r="R236" s="4"/>
      <c r="S236" s="4"/>
      <c r="T236" s="4"/>
      <c r="U236" s="4"/>
      <c r="V236" s="4"/>
      <c r="W236" s="4"/>
      <c r="X236" s="4"/>
      <c r="Y236" s="4"/>
      <c r="Z236" s="4"/>
    </row>
    <row r="237" spans="1:43" ht="14.65" hidden="1" customHeight="1" x14ac:dyDescent="0.15">
      <c r="A237" s="2"/>
    </row>
    <row r="238" spans="1:43" ht="14.65" hidden="1" customHeight="1" x14ac:dyDescent="0.15">
      <c r="A238" s="2"/>
      <c r="P238" s="2"/>
      <c r="Q238" s="2"/>
      <c r="R238" s="2"/>
      <c r="S238" s="2"/>
      <c r="T238" s="2"/>
      <c r="U238" s="2"/>
      <c r="V238" s="2"/>
      <c r="W238" s="2"/>
      <c r="X238" s="2"/>
      <c r="Y238" s="2"/>
      <c r="Z238" s="2"/>
    </row>
    <row r="239" spans="1:43" ht="14.65" hidden="1" customHeight="1" x14ac:dyDescent="0.15">
      <c r="A239" s="2"/>
      <c r="P239" s="2"/>
      <c r="Q239" s="2"/>
      <c r="R239" s="2"/>
      <c r="S239" s="2"/>
      <c r="T239" s="2"/>
      <c r="U239" s="2"/>
      <c r="V239" s="2"/>
      <c r="W239" s="2"/>
      <c r="X239" s="2"/>
      <c r="Y239" s="2"/>
      <c r="Z239" s="2"/>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D240" s="54"/>
      <c r="AP240" s="54"/>
      <c r="AQ240" s="54"/>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D242" s="12"/>
      <c r="AP242" s="12"/>
      <c r="AQ242" s="12"/>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D243" s="12"/>
      <c r="AP243" s="12"/>
      <c r="AQ243" s="12"/>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D244" s="12"/>
      <c r="AP244" s="12"/>
      <c r="AQ244" s="12"/>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D245" s="12"/>
      <c r="AP245" s="12"/>
      <c r="AQ245" s="12"/>
    </row>
    <row r="246" spans="1:43" s="2" customFormat="1" ht="14.65" hidden="1" customHeight="1" x14ac:dyDescent="0.15">
      <c r="B246" s="1"/>
      <c r="C246" s="1"/>
      <c r="D246" s="1"/>
      <c r="E246" s="1"/>
      <c r="F246" s="1"/>
      <c r="G246" s="1"/>
      <c r="H246" s="1"/>
      <c r="I246" s="1"/>
      <c r="J246" s="1"/>
      <c r="K246" s="1"/>
      <c r="L246" s="1"/>
      <c r="M246" s="1"/>
      <c r="N246" s="1"/>
      <c r="O246" s="1"/>
      <c r="AA246" s="1"/>
      <c r="AB246" s="1"/>
      <c r="AD246" s="12"/>
      <c r="AP246" s="12"/>
      <c r="AQ246" s="12"/>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D247" s="12"/>
      <c r="AP247" s="12"/>
      <c r="AQ247" s="12"/>
    </row>
    <row r="248" spans="1:43" ht="14.65" hidden="1" customHeight="1" x14ac:dyDescent="0.15">
      <c r="P248" s="2"/>
      <c r="Q248" s="2"/>
      <c r="R248" s="2"/>
      <c r="S248" s="2"/>
      <c r="T248" s="2"/>
      <c r="U248" s="2"/>
      <c r="V248" s="2"/>
      <c r="W248" s="2"/>
      <c r="X248" s="2"/>
      <c r="Y248" s="2"/>
      <c r="Z248" s="2"/>
    </row>
    <row r="249" spans="1:43" ht="14.65" hidden="1" customHeight="1" x14ac:dyDescent="0.15"/>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D250" s="12"/>
      <c r="AP250" s="12"/>
      <c r="AQ250" s="12"/>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D251" s="12"/>
      <c r="AP251" s="12"/>
      <c r="AQ251" s="12"/>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D252" s="12"/>
      <c r="AP252" s="12"/>
      <c r="AQ252" s="12"/>
    </row>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1">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N30:O30"/>
    <mergeCell ref="AA30:AB30"/>
    <mergeCell ref="N31:O31"/>
    <mergeCell ref="AA31:AB31"/>
    <mergeCell ref="N32:O32"/>
    <mergeCell ref="AA32:AB32"/>
    <mergeCell ref="N27:O27"/>
    <mergeCell ref="AA27:AB27"/>
    <mergeCell ref="N28:O28"/>
    <mergeCell ref="AA28:AB28"/>
    <mergeCell ref="N29:O29"/>
    <mergeCell ref="AA29:AB29"/>
    <mergeCell ref="N45:O45"/>
    <mergeCell ref="N36:O36"/>
    <mergeCell ref="AA36:AB36"/>
    <mergeCell ref="N37:O37"/>
    <mergeCell ref="AA37:AB37"/>
    <mergeCell ref="N38:O38"/>
    <mergeCell ref="AA38:AB38"/>
    <mergeCell ref="N33:O33"/>
    <mergeCell ref="AA33:AB33"/>
    <mergeCell ref="N34:O34"/>
    <mergeCell ref="AA34:AB34"/>
    <mergeCell ref="N35:O35"/>
    <mergeCell ref="AA35:AB35"/>
    <mergeCell ref="N39:O39"/>
    <mergeCell ref="AA39:AB39"/>
    <mergeCell ref="N40:O40"/>
    <mergeCell ref="AA40:AB40"/>
    <mergeCell ref="AA41:AB41"/>
    <mergeCell ref="AA42:AB42"/>
    <mergeCell ref="N41:O41"/>
    <mergeCell ref="N42:O42"/>
    <mergeCell ref="N43:O43"/>
    <mergeCell ref="N44:O44"/>
    <mergeCell ref="B63:M63"/>
    <mergeCell ref="P63:Z63"/>
    <mergeCell ref="AA63:AB63"/>
    <mergeCell ref="N57:O57"/>
    <mergeCell ref="AA57:AB57"/>
    <mergeCell ref="N58:O58"/>
    <mergeCell ref="AA58:AB58"/>
    <mergeCell ref="N60:O60"/>
    <mergeCell ref="AA60:AB60"/>
    <mergeCell ref="N62:O62"/>
    <mergeCell ref="N63:O63"/>
    <mergeCell ref="N61:O61"/>
    <mergeCell ref="P61:Z61"/>
    <mergeCell ref="AA61:AB61"/>
    <mergeCell ref="P62:Z62"/>
    <mergeCell ref="AA62:AB62"/>
    <mergeCell ref="N46:O46"/>
    <mergeCell ref="N51:O51"/>
    <mergeCell ref="N59:O59"/>
    <mergeCell ref="AA46:AB46"/>
    <mergeCell ref="N47:O47"/>
    <mergeCell ref="N48:O48"/>
    <mergeCell ref="AA48:AB48"/>
    <mergeCell ref="N49:O49"/>
    <mergeCell ref="AA49:AB49"/>
    <mergeCell ref="N54:O54"/>
    <mergeCell ref="AA54:AB54"/>
    <mergeCell ref="N55:O55"/>
    <mergeCell ref="AA55:AB55"/>
    <mergeCell ref="N56:O56"/>
    <mergeCell ref="AA56:AB56"/>
    <mergeCell ref="N50:O50"/>
    <mergeCell ref="AA50:AB50"/>
    <mergeCell ref="AA51:AB51"/>
    <mergeCell ref="N52:O52"/>
    <mergeCell ref="AA52:AB52"/>
    <mergeCell ref="N53:O53"/>
  </mergeCells>
  <phoneticPr fontId="63"/>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292"/>
  <sheetViews>
    <sheetView workbookViewId="0">
      <selection sqref="A1:M1"/>
    </sheetView>
  </sheetViews>
  <sheetFormatPr defaultColWidth="9" defaultRowHeight="18" customHeight="1" x14ac:dyDescent="0.15"/>
  <cols>
    <col min="1" max="1" width="1.25" style="1" customWidth="1"/>
    <col min="2" max="10" width="2.125" style="1" customWidth="1"/>
    <col min="11" max="11" width="18.5" style="1" customWidth="1"/>
    <col min="12" max="12" width="9.125" style="1" customWidth="1"/>
    <col min="13" max="13" width="9.125" style="10" customWidth="1"/>
    <col min="14" max="14" width="0.5" style="10" customWidth="1"/>
    <col min="15" max="15" width="9" style="10" customWidth="1"/>
    <col min="16" max="22" width="9" style="10" hidden="1" customWidth="1"/>
    <col min="23" max="24" width="9" style="10"/>
    <col min="25" max="16384" width="9" style="1"/>
  </cols>
  <sheetData>
    <row r="1" spans="1:22" ht="18" customHeight="1" x14ac:dyDescent="0.15">
      <c r="A1" s="219" t="s">
        <v>151</v>
      </c>
      <c r="B1" s="219"/>
      <c r="C1" s="219"/>
      <c r="D1" s="219"/>
      <c r="E1" s="219"/>
      <c r="F1" s="219"/>
      <c r="G1" s="219"/>
      <c r="H1" s="219"/>
      <c r="I1" s="219"/>
      <c r="J1" s="219"/>
      <c r="K1" s="219"/>
      <c r="L1" s="219"/>
      <c r="M1" s="219"/>
    </row>
    <row r="2" spans="1:22" ht="23.25" customHeight="1" x14ac:dyDescent="0.2">
      <c r="A2" s="220" t="s">
        <v>152</v>
      </c>
      <c r="B2" s="220"/>
      <c r="C2" s="220"/>
      <c r="D2" s="220"/>
      <c r="E2" s="220"/>
      <c r="F2" s="220"/>
      <c r="G2" s="220"/>
      <c r="H2" s="220"/>
      <c r="I2" s="220"/>
      <c r="J2" s="220"/>
      <c r="K2" s="220"/>
      <c r="L2" s="220"/>
      <c r="M2" s="220"/>
      <c r="N2" s="72"/>
      <c r="O2" s="72"/>
      <c r="P2" s="72"/>
    </row>
    <row r="3" spans="1:22" ht="14.1" customHeight="1" x14ac:dyDescent="0.2">
      <c r="A3" s="221" t="s">
        <v>182</v>
      </c>
      <c r="B3" s="222"/>
      <c r="C3" s="222"/>
      <c r="D3" s="222"/>
      <c r="E3" s="222"/>
      <c r="F3" s="222"/>
      <c r="G3" s="222"/>
      <c r="H3" s="222"/>
      <c r="I3" s="222"/>
      <c r="J3" s="222"/>
      <c r="K3" s="222"/>
      <c r="L3" s="222"/>
      <c r="M3" s="222"/>
      <c r="N3" s="72"/>
      <c r="O3" s="72"/>
      <c r="P3" s="72"/>
    </row>
    <row r="4" spans="1:22" ht="14.1" customHeight="1" x14ac:dyDescent="0.2">
      <c r="A4" s="222" t="s">
        <v>183</v>
      </c>
      <c r="B4" s="222"/>
      <c r="C4" s="222"/>
      <c r="D4" s="222"/>
      <c r="E4" s="222"/>
      <c r="F4" s="222"/>
      <c r="G4" s="222"/>
      <c r="H4" s="222"/>
      <c r="I4" s="222"/>
      <c r="J4" s="222"/>
      <c r="K4" s="222"/>
      <c r="L4" s="222"/>
      <c r="M4" s="222"/>
      <c r="N4" s="72"/>
      <c r="O4" s="72"/>
      <c r="P4" s="72"/>
    </row>
    <row r="5" spans="1:22" ht="15.75" customHeight="1" thickBot="1" x14ac:dyDescent="0.25">
      <c r="A5" s="96"/>
      <c r="B5" s="16"/>
      <c r="C5" s="16"/>
      <c r="D5" s="16"/>
      <c r="E5" s="16"/>
      <c r="F5" s="16"/>
      <c r="G5" s="16"/>
      <c r="H5" s="16"/>
      <c r="I5" s="16"/>
      <c r="J5" s="16"/>
      <c r="K5" s="84"/>
      <c r="L5" s="142"/>
      <c r="M5" s="90" t="s">
        <v>175</v>
      </c>
      <c r="N5" s="72"/>
      <c r="O5" s="72"/>
      <c r="P5" s="72"/>
    </row>
    <row r="6" spans="1:22" ht="15.75" customHeight="1" thickBot="1" x14ac:dyDescent="0.25">
      <c r="A6" s="223" t="s">
        <v>0</v>
      </c>
      <c r="B6" s="224"/>
      <c r="C6" s="224"/>
      <c r="D6" s="224"/>
      <c r="E6" s="224"/>
      <c r="F6" s="224"/>
      <c r="G6" s="224"/>
      <c r="H6" s="224"/>
      <c r="I6" s="224"/>
      <c r="J6" s="224"/>
      <c r="K6" s="224"/>
      <c r="L6" s="225" t="s">
        <v>140</v>
      </c>
      <c r="M6" s="226"/>
      <c r="N6" s="72"/>
      <c r="O6" s="72"/>
      <c r="P6" s="72"/>
      <c r="U6" s="86" t="s">
        <v>170</v>
      </c>
      <c r="V6" s="86"/>
    </row>
    <row r="7" spans="1:22" ht="15.75" customHeight="1" x14ac:dyDescent="0.15">
      <c r="A7" s="81"/>
      <c r="B7" s="9" t="s">
        <v>60</v>
      </c>
      <c r="C7" s="9"/>
      <c r="D7" s="19"/>
      <c r="E7" s="9"/>
      <c r="F7" s="9"/>
      <c r="G7" s="9"/>
      <c r="H7" s="9"/>
      <c r="I7" s="23"/>
      <c r="J7" s="23"/>
      <c r="K7" s="23"/>
      <c r="L7" s="217">
        <v>45878978898</v>
      </c>
      <c r="M7" s="218"/>
      <c r="U7" s="86">
        <v>78</v>
      </c>
      <c r="V7" s="144">
        <v>45878978898</v>
      </c>
    </row>
    <row r="8" spans="1:22" ht="15.75" customHeight="1" x14ac:dyDescent="0.15">
      <c r="A8" s="81"/>
      <c r="B8" s="9"/>
      <c r="C8" s="9" t="s">
        <v>61</v>
      </c>
      <c r="D8" s="9"/>
      <c r="E8" s="9"/>
      <c r="F8" s="9"/>
      <c r="G8" s="9"/>
      <c r="H8" s="9"/>
      <c r="I8" s="23"/>
      <c r="J8" s="23"/>
      <c r="K8" s="23"/>
      <c r="L8" s="217">
        <v>20005146521</v>
      </c>
      <c r="M8" s="218"/>
      <c r="U8" s="86">
        <v>79</v>
      </c>
      <c r="V8" s="144">
        <v>20005146521</v>
      </c>
    </row>
    <row r="9" spans="1:22" ht="15.75" customHeight="1" x14ac:dyDescent="0.15">
      <c r="A9" s="81"/>
      <c r="B9" s="9"/>
      <c r="C9" s="9"/>
      <c r="D9" s="9" t="s">
        <v>62</v>
      </c>
      <c r="E9" s="9"/>
      <c r="F9" s="9"/>
      <c r="G9" s="9"/>
      <c r="H9" s="9"/>
      <c r="I9" s="23"/>
      <c r="J9" s="23"/>
      <c r="K9" s="23"/>
      <c r="L9" s="217">
        <v>7615314563</v>
      </c>
      <c r="M9" s="218"/>
      <c r="O9" s="10" t="s">
        <v>32</v>
      </c>
      <c r="U9" s="86">
        <v>80</v>
      </c>
      <c r="V9" s="144">
        <v>7615314563</v>
      </c>
    </row>
    <row r="10" spans="1:22" ht="15.75" customHeight="1" x14ac:dyDescent="0.15">
      <c r="A10" s="81"/>
      <c r="B10" s="9"/>
      <c r="C10" s="9"/>
      <c r="D10" s="9"/>
      <c r="E10" s="9" t="s">
        <v>153</v>
      </c>
      <c r="F10" s="9"/>
      <c r="G10" s="9"/>
      <c r="H10" s="9"/>
      <c r="I10" s="23"/>
      <c r="J10" s="23"/>
      <c r="K10" s="23"/>
      <c r="L10" s="213">
        <v>6205722646</v>
      </c>
      <c r="M10" s="214"/>
      <c r="U10" s="86">
        <v>81</v>
      </c>
      <c r="V10" s="144">
        <v>6205722646</v>
      </c>
    </row>
    <row r="11" spans="1:22" ht="15.75" customHeight="1" x14ac:dyDescent="0.15">
      <c r="A11" s="81"/>
      <c r="B11" s="9"/>
      <c r="C11" s="9"/>
      <c r="D11" s="9"/>
      <c r="E11" s="9" t="s">
        <v>142</v>
      </c>
      <c r="F11" s="9"/>
      <c r="G11" s="9"/>
      <c r="H11" s="9"/>
      <c r="I11" s="23"/>
      <c r="J11" s="23"/>
      <c r="K11" s="23"/>
      <c r="L11" s="213">
        <v>336760454</v>
      </c>
      <c r="M11" s="214"/>
      <c r="U11" s="86">
        <v>82</v>
      </c>
      <c r="V11" s="144">
        <v>336760454</v>
      </c>
    </row>
    <row r="12" spans="1:22" ht="15.75" customHeight="1" x14ac:dyDescent="0.15">
      <c r="A12" s="81"/>
      <c r="B12" s="9"/>
      <c r="C12" s="9"/>
      <c r="D12" s="9"/>
      <c r="E12" s="9" t="s">
        <v>141</v>
      </c>
      <c r="F12" s="9"/>
      <c r="G12" s="9"/>
      <c r="H12" s="9"/>
      <c r="I12" s="23"/>
      <c r="J12" s="23"/>
      <c r="K12" s="23"/>
      <c r="L12" s="213">
        <v>70116355</v>
      </c>
      <c r="M12" s="214"/>
      <c r="U12" s="86">
        <v>83</v>
      </c>
      <c r="V12" s="144">
        <v>70116355</v>
      </c>
    </row>
    <row r="13" spans="1:22" ht="15.75" customHeight="1" x14ac:dyDescent="0.15">
      <c r="A13" s="81"/>
      <c r="B13" s="9"/>
      <c r="C13" s="9"/>
      <c r="D13" s="9"/>
      <c r="E13" s="9" t="s">
        <v>1</v>
      </c>
      <c r="F13" s="9"/>
      <c r="G13" s="9"/>
      <c r="H13" s="9"/>
      <c r="I13" s="23"/>
      <c r="J13" s="23"/>
      <c r="K13" s="23"/>
      <c r="L13" s="213">
        <v>1002715108</v>
      </c>
      <c r="M13" s="214"/>
      <c r="U13" s="86">
        <v>84</v>
      </c>
      <c r="V13" s="144">
        <v>1002715108</v>
      </c>
    </row>
    <row r="14" spans="1:22" ht="15.75" customHeight="1" x14ac:dyDescent="0.15">
      <c r="A14" s="81"/>
      <c r="B14" s="9"/>
      <c r="C14" s="9"/>
      <c r="D14" s="9" t="s">
        <v>63</v>
      </c>
      <c r="E14" s="9"/>
      <c r="F14" s="9"/>
      <c r="G14" s="9"/>
      <c r="H14" s="9"/>
      <c r="I14" s="23"/>
      <c r="J14" s="23"/>
      <c r="K14" s="23"/>
      <c r="L14" s="217">
        <v>11009362438</v>
      </c>
      <c r="M14" s="218"/>
      <c r="U14" s="86">
        <v>85</v>
      </c>
      <c r="V14" s="144">
        <v>11009362438</v>
      </c>
    </row>
    <row r="15" spans="1:22" ht="15.75" customHeight="1" x14ac:dyDescent="0.15">
      <c r="A15" s="81"/>
      <c r="B15" s="9"/>
      <c r="C15" s="9"/>
      <c r="D15" s="9"/>
      <c r="E15" s="9" t="s">
        <v>64</v>
      </c>
      <c r="F15" s="9"/>
      <c r="G15" s="9"/>
      <c r="H15" s="9"/>
      <c r="I15" s="23"/>
      <c r="J15" s="23"/>
      <c r="K15" s="23"/>
      <c r="L15" s="213">
        <v>6565058827</v>
      </c>
      <c r="M15" s="214"/>
      <c r="U15" s="86">
        <v>86</v>
      </c>
      <c r="V15" s="144">
        <v>6565058827</v>
      </c>
    </row>
    <row r="16" spans="1:22" ht="15.75" customHeight="1" x14ac:dyDescent="0.15">
      <c r="A16" s="81"/>
      <c r="B16" s="9"/>
      <c r="C16" s="9"/>
      <c r="D16" s="9"/>
      <c r="E16" s="9" t="s">
        <v>65</v>
      </c>
      <c r="F16" s="9"/>
      <c r="G16" s="9"/>
      <c r="H16" s="9"/>
      <c r="I16" s="23"/>
      <c r="J16" s="23"/>
      <c r="K16" s="23"/>
      <c r="L16" s="213">
        <v>328886392</v>
      </c>
      <c r="M16" s="214"/>
      <c r="U16" s="86">
        <v>87</v>
      </c>
      <c r="V16" s="144">
        <v>328886392</v>
      </c>
    </row>
    <row r="17" spans="1:22" ht="15.75" customHeight="1" x14ac:dyDescent="0.15">
      <c r="A17" s="81"/>
      <c r="B17" s="9"/>
      <c r="C17" s="9"/>
      <c r="D17" s="9"/>
      <c r="E17" s="9" t="s">
        <v>66</v>
      </c>
      <c r="F17" s="9"/>
      <c r="G17" s="9"/>
      <c r="H17" s="9"/>
      <c r="I17" s="23"/>
      <c r="J17" s="23"/>
      <c r="K17" s="23"/>
      <c r="L17" s="213">
        <v>3603382153</v>
      </c>
      <c r="M17" s="214"/>
      <c r="U17" s="86">
        <v>88</v>
      </c>
      <c r="V17" s="144">
        <v>3603382153</v>
      </c>
    </row>
    <row r="18" spans="1:22" ht="15.75" customHeight="1" x14ac:dyDescent="0.15">
      <c r="A18" s="81"/>
      <c r="B18" s="9"/>
      <c r="C18" s="9"/>
      <c r="D18" s="9"/>
      <c r="E18" s="9" t="s">
        <v>1</v>
      </c>
      <c r="F18" s="9"/>
      <c r="G18" s="9"/>
      <c r="H18" s="9"/>
      <c r="I18" s="23"/>
      <c r="J18" s="23"/>
      <c r="K18" s="23"/>
      <c r="L18" s="213">
        <v>512035066</v>
      </c>
      <c r="M18" s="214"/>
      <c r="U18" s="86">
        <v>89</v>
      </c>
      <c r="V18" s="144">
        <v>512035066</v>
      </c>
    </row>
    <row r="19" spans="1:22" ht="15.75" customHeight="1" x14ac:dyDescent="0.15">
      <c r="A19" s="81"/>
      <c r="B19" s="9"/>
      <c r="C19" s="9"/>
      <c r="D19" s="9" t="s">
        <v>67</v>
      </c>
      <c r="E19" s="9"/>
      <c r="F19" s="9"/>
      <c r="G19" s="9"/>
      <c r="H19" s="9"/>
      <c r="I19" s="23"/>
      <c r="J19" s="23"/>
      <c r="K19" s="23"/>
      <c r="L19" s="217">
        <v>1380469520</v>
      </c>
      <c r="M19" s="218"/>
      <c r="P19" s="63"/>
      <c r="Q19" s="63"/>
      <c r="R19" s="63"/>
      <c r="S19" s="63"/>
      <c r="U19" s="86">
        <v>90</v>
      </c>
      <c r="V19" s="144">
        <v>1380469520</v>
      </c>
    </row>
    <row r="20" spans="1:22" ht="15.75" customHeight="1" x14ac:dyDescent="0.15">
      <c r="A20" s="81"/>
      <c r="B20" s="9"/>
      <c r="C20" s="9"/>
      <c r="D20" s="19"/>
      <c r="E20" s="19" t="s">
        <v>68</v>
      </c>
      <c r="F20" s="19"/>
      <c r="G20" s="9"/>
      <c r="H20" s="9"/>
      <c r="I20" s="23"/>
      <c r="J20" s="23"/>
      <c r="K20" s="23"/>
      <c r="L20" s="213">
        <v>259520090</v>
      </c>
      <c r="M20" s="214"/>
      <c r="P20" s="63"/>
      <c r="Q20" s="63"/>
      <c r="R20" s="63"/>
      <c r="S20" s="63"/>
      <c r="U20" s="86">
        <v>91</v>
      </c>
      <c r="V20" s="144">
        <v>259520090</v>
      </c>
    </row>
    <row r="21" spans="1:22" ht="15.75" customHeight="1" x14ac:dyDescent="0.15">
      <c r="A21" s="81"/>
      <c r="B21" s="9"/>
      <c r="C21" s="9"/>
      <c r="D21" s="19"/>
      <c r="E21" s="9" t="s">
        <v>69</v>
      </c>
      <c r="F21" s="9"/>
      <c r="G21" s="9"/>
      <c r="H21" s="9"/>
      <c r="I21" s="23"/>
      <c r="J21" s="23"/>
      <c r="K21" s="23"/>
      <c r="L21" s="213">
        <v>120765823</v>
      </c>
      <c r="M21" s="214"/>
      <c r="P21" s="63"/>
      <c r="Q21" s="63"/>
      <c r="R21" s="63"/>
      <c r="S21" s="63"/>
      <c r="U21" s="86">
        <v>92</v>
      </c>
      <c r="V21" s="144">
        <v>120765823</v>
      </c>
    </row>
    <row r="22" spans="1:22" ht="15.75" customHeight="1" x14ac:dyDescent="0.15">
      <c r="A22" s="81"/>
      <c r="B22" s="9"/>
      <c r="C22" s="9"/>
      <c r="D22" s="19"/>
      <c r="E22" s="9" t="s">
        <v>1</v>
      </c>
      <c r="F22" s="9"/>
      <c r="G22" s="9"/>
      <c r="H22" s="9"/>
      <c r="I22" s="23"/>
      <c r="J22" s="23"/>
      <c r="K22" s="23"/>
      <c r="L22" s="213">
        <v>1000183607</v>
      </c>
      <c r="M22" s="214"/>
      <c r="P22" s="63"/>
      <c r="Q22" s="63"/>
      <c r="R22" s="63"/>
      <c r="S22" s="63"/>
      <c r="U22" s="86">
        <v>93</v>
      </c>
      <c r="V22" s="144">
        <v>1000183607</v>
      </c>
    </row>
    <row r="23" spans="1:22" ht="15.75" customHeight="1" x14ac:dyDescent="0.15">
      <c r="A23" s="81"/>
      <c r="B23" s="9"/>
      <c r="C23" s="44" t="s">
        <v>70</v>
      </c>
      <c r="D23" s="44"/>
      <c r="E23" s="9"/>
      <c r="F23" s="9"/>
      <c r="G23" s="9"/>
      <c r="H23" s="9"/>
      <c r="I23" s="23"/>
      <c r="J23" s="23"/>
      <c r="K23" s="23"/>
      <c r="L23" s="217">
        <v>25873832377</v>
      </c>
      <c r="M23" s="218"/>
      <c r="P23" s="63"/>
      <c r="Q23" s="63"/>
      <c r="R23" s="63"/>
      <c r="S23" s="63"/>
      <c r="U23" s="86">
        <v>94</v>
      </c>
      <c r="V23" s="144">
        <v>25873832377</v>
      </c>
    </row>
    <row r="24" spans="1:22" ht="15.75" customHeight="1" x14ac:dyDescent="0.15">
      <c r="A24" s="81"/>
      <c r="B24" s="9"/>
      <c r="C24" s="9"/>
      <c r="D24" s="9" t="s">
        <v>71</v>
      </c>
      <c r="E24" s="9"/>
      <c r="F24" s="9"/>
      <c r="G24" s="9"/>
      <c r="H24" s="9"/>
      <c r="I24" s="23"/>
      <c r="J24" s="23"/>
      <c r="K24" s="23"/>
      <c r="L24" s="213">
        <v>21931955308</v>
      </c>
      <c r="M24" s="214"/>
      <c r="P24" s="63"/>
      <c r="Q24" s="63"/>
      <c r="R24" s="63"/>
      <c r="S24" s="63"/>
      <c r="U24" s="86">
        <v>95</v>
      </c>
      <c r="V24" s="144">
        <v>21931955308</v>
      </c>
    </row>
    <row r="25" spans="1:22" ht="15.75" customHeight="1" x14ac:dyDescent="0.15">
      <c r="A25" s="81"/>
      <c r="B25" s="9"/>
      <c r="C25" s="9"/>
      <c r="D25" s="9" t="s">
        <v>72</v>
      </c>
      <c r="E25" s="9"/>
      <c r="F25" s="9"/>
      <c r="G25" s="9"/>
      <c r="H25" s="9"/>
      <c r="I25" s="23"/>
      <c r="J25" s="23"/>
      <c r="K25" s="23"/>
      <c r="L25" s="213">
        <v>3916245775</v>
      </c>
      <c r="M25" s="214"/>
      <c r="U25" s="86">
        <v>96</v>
      </c>
      <c r="V25" s="144">
        <v>3916245775</v>
      </c>
    </row>
    <row r="26" spans="1:22" ht="15.75" customHeight="1" x14ac:dyDescent="0.15">
      <c r="A26" s="81"/>
      <c r="B26" s="9"/>
      <c r="C26" s="9"/>
      <c r="D26" s="9" t="s">
        <v>1</v>
      </c>
      <c r="E26" s="9"/>
      <c r="F26" s="9"/>
      <c r="G26" s="9"/>
      <c r="H26" s="9"/>
      <c r="I26" s="23"/>
      <c r="J26" s="23"/>
      <c r="K26" s="23"/>
      <c r="L26" s="213">
        <v>25631294</v>
      </c>
      <c r="M26" s="214"/>
      <c r="U26" s="86">
        <v>98</v>
      </c>
      <c r="V26" s="144">
        <v>25631294</v>
      </c>
    </row>
    <row r="27" spans="1:22" ht="15.75" customHeight="1" x14ac:dyDescent="0.15">
      <c r="A27" s="81"/>
      <c r="B27" s="36" t="s">
        <v>73</v>
      </c>
      <c r="C27" s="36"/>
      <c r="D27" s="9"/>
      <c r="E27" s="9"/>
      <c r="F27" s="9"/>
      <c r="G27" s="9"/>
      <c r="H27" s="9"/>
      <c r="I27" s="23"/>
      <c r="J27" s="23"/>
      <c r="K27" s="23"/>
      <c r="L27" s="217">
        <v>8330988321</v>
      </c>
      <c r="M27" s="218"/>
      <c r="U27" s="86">
        <v>99</v>
      </c>
      <c r="V27" s="144">
        <v>8330988321</v>
      </c>
    </row>
    <row r="28" spans="1:22" ht="15.75" customHeight="1" x14ac:dyDescent="0.15">
      <c r="A28" s="81"/>
      <c r="B28" s="9"/>
      <c r="C28" s="9" t="s">
        <v>74</v>
      </c>
      <c r="D28" s="36"/>
      <c r="E28" s="9"/>
      <c r="F28" s="9"/>
      <c r="G28" s="9"/>
      <c r="H28" s="9"/>
      <c r="I28" s="23"/>
      <c r="J28" s="23"/>
      <c r="K28" s="23"/>
      <c r="L28" s="213">
        <v>6702641977</v>
      </c>
      <c r="M28" s="214"/>
      <c r="U28" s="86">
        <v>100</v>
      </c>
      <c r="V28" s="144">
        <v>6702641977</v>
      </c>
    </row>
    <row r="29" spans="1:22" ht="15.75" customHeight="1" x14ac:dyDescent="0.15">
      <c r="A29" s="81"/>
      <c r="B29" s="9"/>
      <c r="C29" s="9" t="s">
        <v>1</v>
      </c>
      <c r="D29" s="9"/>
      <c r="E29" s="19"/>
      <c r="F29" s="9"/>
      <c r="G29" s="9"/>
      <c r="H29" s="9"/>
      <c r="I29" s="23"/>
      <c r="J29" s="23"/>
      <c r="K29" s="23"/>
      <c r="L29" s="213">
        <v>1628346344</v>
      </c>
      <c r="M29" s="214"/>
      <c r="U29" s="86">
        <v>101</v>
      </c>
      <c r="V29" s="144">
        <v>1628346344</v>
      </c>
    </row>
    <row r="30" spans="1:22" ht="15.75" customHeight="1" x14ac:dyDescent="0.15">
      <c r="A30" s="164" t="s">
        <v>59</v>
      </c>
      <c r="B30" s="29"/>
      <c r="C30" s="29"/>
      <c r="D30" s="29"/>
      <c r="E30" s="29"/>
      <c r="F30" s="29"/>
      <c r="G30" s="29"/>
      <c r="H30" s="29"/>
      <c r="I30" s="38"/>
      <c r="J30" s="38"/>
      <c r="K30" s="38"/>
      <c r="L30" s="215">
        <v>37547990577</v>
      </c>
      <c r="M30" s="216"/>
      <c r="U30" s="86">
        <v>77</v>
      </c>
      <c r="V30" s="144">
        <v>37547990577</v>
      </c>
    </row>
    <row r="31" spans="1:22" ht="15.75" customHeight="1" x14ac:dyDescent="0.15">
      <c r="A31" s="81"/>
      <c r="B31" s="9" t="s">
        <v>76</v>
      </c>
      <c r="C31" s="9"/>
      <c r="D31" s="19"/>
      <c r="E31" s="9"/>
      <c r="F31" s="9"/>
      <c r="G31" s="9"/>
      <c r="H31" s="9"/>
      <c r="I31" s="23"/>
      <c r="J31" s="23"/>
      <c r="K31" s="23"/>
      <c r="L31" s="217">
        <v>138241406</v>
      </c>
      <c r="M31" s="218"/>
      <c r="U31" s="86">
        <v>103</v>
      </c>
      <c r="V31" s="144">
        <v>138241406</v>
      </c>
    </row>
    <row r="32" spans="1:22" ht="15.75" customHeight="1" x14ac:dyDescent="0.15">
      <c r="A32" s="81"/>
      <c r="B32" s="9"/>
      <c r="C32" s="19" t="s">
        <v>77</v>
      </c>
      <c r="D32" s="19"/>
      <c r="E32" s="9"/>
      <c r="F32" s="9"/>
      <c r="G32" s="9"/>
      <c r="H32" s="9"/>
      <c r="I32" s="23"/>
      <c r="J32" s="23"/>
      <c r="K32" s="23"/>
      <c r="L32" s="213">
        <v>98152240</v>
      </c>
      <c r="M32" s="214"/>
      <c r="U32" s="86">
        <v>104</v>
      </c>
      <c r="V32" s="144">
        <v>98152240</v>
      </c>
    </row>
    <row r="33" spans="1:22" ht="15.75" customHeight="1" x14ac:dyDescent="0.15">
      <c r="A33" s="81"/>
      <c r="B33" s="9"/>
      <c r="C33" s="44" t="s">
        <v>78</v>
      </c>
      <c r="D33" s="44"/>
      <c r="E33" s="9"/>
      <c r="F33" s="9"/>
      <c r="G33" s="9"/>
      <c r="H33" s="9"/>
      <c r="I33" s="23"/>
      <c r="J33" s="23"/>
      <c r="K33" s="23"/>
      <c r="L33" s="213">
        <v>27024450</v>
      </c>
      <c r="M33" s="214"/>
      <c r="U33" s="86">
        <v>105</v>
      </c>
      <c r="V33" s="144">
        <v>27024450</v>
      </c>
    </row>
    <row r="34" spans="1:22" ht="15.75" customHeight="1" x14ac:dyDescent="0.15">
      <c r="A34" s="81"/>
      <c r="B34" s="9"/>
      <c r="C34" s="169" t="s">
        <v>79</v>
      </c>
      <c r="D34" s="44"/>
      <c r="E34" s="9"/>
      <c r="F34" s="9"/>
      <c r="G34" s="9"/>
      <c r="H34" s="9"/>
      <c r="I34" s="23"/>
      <c r="J34" s="23"/>
      <c r="K34" s="23"/>
      <c r="L34" s="213" t="s">
        <v>168</v>
      </c>
      <c r="M34" s="214"/>
      <c r="U34" s="86">
        <v>106</v>
      </c>
      <c r="V34" s="144" t="s">
        <v>168</v>
      </c>
    </row>
    <row r="35" spans="1:22" ht="15.75" customHeight="1" x14ac:dyDescent="0.15">
      <c r="A35" s="81"/>
      <c r="B35" s="9"/>
      <c r="C35" s="9" t="s">
        <v>80</v>
      </c>
      <c r="D35" s="9"/>
      <c r="E35" s="9"/>
      <c r="F35" s="9"/>
      <c r="G35" s="9"/>
      <c r="H35" s="9"/>
      <c r="I35" s="23"/>
      <c r="J35" s="23"/>
      <c r="K35" s="23"/>
      <c r="L35" s="213">
        <v>40000</v>
      </c>
      <c r="M35" s="214"/>
      <c r="U35" s="86">
        <v>107</v>
      </c>
      <c r="V35" s="144">
        <v>40000</v>
      </c>
    </row>
    <row r="36" spans="1:22" ht="15.75" customHeight="1" x14ac:dyDescent="0.15">
      <c r="A36" s="81"/>
      <c r="B36" s="9"/>
      <c r="C36" s="9" t="s">
        <v>1</v>
      </c>
      <c r="D36" s="9"/>
      <c r="E36" s="9"/>
      <c r="F36" s="9"/>
      <c r="G36" s="9"/>
      <c r="H36" s="9"/>
      <c r="I36" s="23"/>
      <c r="J36" s="23"/>
      <c r="K36" s="23"/>
      <c r="L36" s="213">
        <v>13024716</v>
      </c>
      <c r="M36" s="214"/>
      <c r="U36" s="86">
        <v>108</v>
      </c>
      <c r="V36" s="144">
        <v>13024716</v>
      </c>
    </row>
    <row r="37" spans="1:22" ht="15.75" customHeight="1" x14ac:dyDescent="0.15">
      <c r="A37" s="81"/>
      <c r="B37" s="9" t="s">
        <v>81</v>
      </c>
      <c r="C37" s="9"/>
      <c r="D37" s="9"/>
      <c r="E37" s="9"/>
      <c r="F37" s="9"/>
      <c r="G37" s="9"/>
      <c r="H37" s="9"/>
      <c r="I37" s="23"/>
      <c r="J37" s="23"/>
      <c r="K37" s="23"/>
      <c r="L37" s="217">
        <v>116105739</v>
      </c>
      <c r="M37" s="218"/>
      <c r="U37" s="86">
        <v>109</v>
      </c>
      <c r="V37" s="144">
        <v>116105739</v>
      </c>
    </row>
    <row r="38" spans="1:22" ht="15.75" customHeight="1" x14ac:dyDescent="0.15">
      <c r="A38" s="81"/>
      <c r="B38" s="9"/>
      <c r="C38" s="9" t="s">
        <v>82</v>
      </c>
      <c r="D38" s="9"/>
      <c r="E38" s="9"/>
      <c r="F38" s="9"/>
      <c r="G38" s="9"/>
      <c r="H38" s="9"/>
      <c r="I38" s="23"/>
      <c r="J38" s="23"/>
      <c r="K38" s="23"/>
      <c r="L38" s="213">
        <v>3710667</v>
      </c>
      <c r="M38" s="214"/>
      <c r="U38" s="86">
        <v>110</v>
      </c>
      <c r="V38" s="144">
        <v>3710667</v>
      </c>
    </row>
    <row r="39" spans="1:22" ht="15.75" customHeight="1" thickBot="1" x14ac:dyDescent="0.2">
      <c r="A39" s="132"/>
      <c r="B39" s="46"/>
      <c r="C39" s="46" t="s">
        <v>1</v>
      </c>
      <c r="D39" s="46"/>
      <c r="E39" s="46"/>
      <c r="F39" s="46"/>
      <c r="G39" s="46"/>
      <c r="H39" s="46"/>
      <c r="I39" s="78"/>
      <c r="J39" s="78"/>
      <c r="K39" s="78"/>
      <c r="L39" s="213">
        <v>112395072</v>
      </c>
      <c r="M39" s="214"/>
      <c r="U39" s="86">
        <v>111</v>
      </c>
      <c r="V39" s="144">
        <v>112395072</v>
      </c>
    </row>
    <row r="40" spans="1:22" ht="15.75" customHeight="1" thickBot="1" x14ac:dyDescent="0.2">
      <c r="A40" s="155" t="s">
        <v>75</v>
      </c>
      <c r="B40" s="43"/>
      <c r="C40" s="43"/>
      <c r="D40" s="43"/>
      <c r="E40" s="43"/>
      <c r="F40" s="43"/>
      <c r="G40" s="43"/>
      <c r="H40" s="43"/>
      <c r="I40" s="49"/>
      <c r="J40" s="49"/>
      <c r="K40" s="49"/>
      <c r="L40" s="211">
        <v>37570126244</v>
      </c>
      <c r="M40" s="212"/>
      <c r="U40" s="86">
        <v>102</v>
      </c>
      <c r="V40" s="144">
        <v>37570126244</v>
      </c>
    </row>
    <row r="41" spans="1:22" ht="3.75" customHeight="1" x14ac:dyDescent="0.15">
      <c r="A41" s="41"/>
      <c r="B41" s="41"/>
      <c r="C41" s="41"/>
      <c r="D41" s="41"/>
      <c r="E41" s="41"/>
      <c r="F41" s="41"/>
      <c r="G41" s="41"/>
      <c r="H41" s="41"/>
      <c r="I41" s="45"/>
      <c r="J41" s="45"/>
      <c r="K41" s="45"/>
      <c r="U41" s="86"/>
      <c r="V41" s="144"/>
    </row>
    <row r="42" spans="1:22" ht="15.6" customHeight="1" x14ac:dyDescent="0.15">
      <c r="A42" s="30"/>
      <c r="B42" s="30"/>
      <c r="C42" s="30"/>
      <c r="D42" s="30"/>
      <c r="E42" s="30"/>
      <c r="F42" s="30"/>
      <c r="G42" s="30"/>
      <c r="H42" s="30"/>
      <c r="U42" s="86"/>
      <c r="V42" s="144"/>
    </row>
    <row r="43" spans="1:22" ht="15.6" customHeight="1" x14ac:dyDescent="0.15">
      <c r="A43" s="30"/>
      <c r="B43" s="30"/>
      <c r="C43" s="30"/>
      <c r="D43" s="30"/>
      <c r="E43" s="30"/>
      <c r="F43" s="30"/>
      <c r="G43" s="30"/>
      <c r="H43" s="30"/>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4" ht="15.6" customHeight="1" x14ac:dyDescent="0.15"/>
    <row r="50" spans="1:24" ht="15.6" customHeight="1" x14ac:dyDescent="0.15"/>
    <row r="51" spans="1:24" ht="15.6" customHeight="1" x14ac:dyDescent="0.15">
      <c r="A51" s="3"/>
      <c r="B51" s="3"/>
      <c r="C51" s="3"/>
      <c r="D51" s="3"/>
      <c r="E51" s="3"/>
      <c r="F51" s="3"/>
      <c r="G51" s="3"/>
      <c r="H51" s="3"/>
      <c r="I51" s="3"/>
      <c r="J51" s="3"/>
      <c r="K51" s="3"/>
    </row>
    <row r="52" spans="1:24" ht="15.6" customHeight="1" x14ac:dyDescent="0.15"/>
    <row r="53" spans="1:24" ht="15.6" customHeight="1" x14ac:dyDescent="0.15"/>
    <row r="54" spans="1:24" ht="5.25" customHeight="1" x14ac:dyDescent="0.15"/>
    <row r="55" spans="1:24" ht="15.6" customHeight="1" x14ac:dyDescent="0.15"/>
    <row r="56" spans="1:24" ht="15.6" customHeight="1" x14ac:dyDescent="0.15"/>
    <row r="57" spans="1:24" ht="15.6" customHeight="1" x14ac:dyDescent="0.15"/>
    <row r="58" spans="1:24" ht="15.6" customHeight="1" x14ac:dyDescent="0.15"/>
    <row r="59" spans="1:24" ht="15.6" customHeight="1" x14ac:dyDescent="0.15"/>
    <row r="60" spans="1:24" ht="15.6" customHeight="1" x14ac:dyDescent="0.15"/>
    <row r="61" spans="1:24" ht="15.6" customHeight="1" x14ac:dyDescent="0.15"/>
    <row r="62" spans="1:24" s="3" customFormat="1" ht="12.95" customHeight="1" x14ac:dyDescent="0.15">
      <c r="A62" s="1"/>
      <c r="B62" s="1"/>
      <c r="C62" s="1"/>
      <c r="D62" s="1"/>
      <c r="E62" s="1"/>
      <c r="F62" s="1"/>
      <c r="G62" s="1"/>
      <c r="H62" s="1"/>
      <c r="I62" s="1"/>
      <c r="J62" s="1"/>
      <c r="K62" s="1"/>
      <c r="L62" s="1"/>
      <c r="M62" s="10"/>
      <c r="N62" s="10"/>
      <c r="O62" s="10"/>
      <c r="P62" s="10"/>
      <c r="Q62" s="8"/>
      <c r="R62" s="8"/>
      <c r="S62" s="8"/>
      <c r="T62" s="8"/>
      <c r="U62" s="8"/>
      <c r="V62" s="8"/>
      <c r="W62" s="8"/>
      <c r="X62" s="8"/>
    </row>
    <row r="63" spans="1:24" ht="18" customHeight="1" x14ac:dyDescent="0.15">
      <c r="L63" s="3"/>
      <c r="M63" s="8"/>
      <c r="N63" s="8"/>
      <c r="O63" s="8"/>
      <c r="P63" s="8"/>
    </row>
    <row r="64" spans="1:24" ht="27" customHeight="1" x14ac:dyDescent="0.15"/>
    <row r="85" spans="1:24" ht="18" customHeight="1" x14ac:dyDescent="0.15">
      <c r="A85" s="2"/>
      <c r="B85" s="2"/>
      <c r="C85" s="2"/>
      <c r="D85" s="2"/>
      <c r="E85" s="2"/>
      <c r="F85" s="2"/>
      <c r="G85" s="2"/>
      <c r="H85" s="2"/>
      <c r="I85" s="2"/>
      <c r="J85" s="2"/>
      <c r="K85" s="2"/>
    </row>
    <row r="86" spans="1:24" ht="18" customHeight="1" x14ac:dyDescent="0.15">
      <c r="A86" s="3"/>
      <c r="B86" s="3"/>
      <c r="C86" s="3"/>
      <c r="D86" s="3"/>
      <c r="E86" s="3"/>
      <c r="F86" s="3"/>
      <c r="G86" s="3"/>
      <c r="H86" s="3"/>
      <c r="I86" s="3"/>
      <c r="J86" s="3"/>
      <c r="K86" s="3"/>
    </row>
    <row r="96" spans="1:24" s="2" customFormat="1" ht="18" customHeight="1" x14ac:dyDescent="0.15">
      <c r="A96" s="1"/>
      <c r="B96" s="1"/>
      <c r="C96" s="1"/>
      <c r="D96" s="1"/>
      <c r="E96" s="1"/>
      <c r="F96" s="1"/>
      <c r="G96" s="1"/>
      <c r="H96" s="1"/>
      <c r="I96" s="1"/>
      <c r="J96" s="1"/>
      <c r="K96" s="1"/>
      <c r="L96" s="1"/>
      <c r="M96" s="10"/>
      <c r="N96" s="10"/>
      <c r="O96" s="10"/>
      <c r="P96" s="10"/>
      <c r="Q96" s="7"/>
      <c r="R96" s="7"/>
      <c r="S96" s="7"/>
      <c r="T96" s="7"/>
      <c r="U96" s="7"/>
      <c r="V96" s="7"/>
      <c r="W96" s="7"/>
      <c r="X96" s="7"/>
    </row>
    <row r="97" spans="1:24" s="3" customFormat="1" ht="12.95" customHeight="1" x14ac:dyDescent="0.15">
      <c r="A97" s="1"/>
      <c r="B97" s="1"/>
      <c r="C97" s="1"/>
      <c r="D97" s="1"/>
      <c r="E97" s="1"/>
      <c r="F97" s="1"/>
      <c r="G97" s="1"/>
      <c r="H97" s="1"/>
      <c r="I97" s="1"/>
      <c r="J97" s="1"/>
      <c r="K97" s="1"/>
      <c r="L97" s="2"/>
      <c r="M97" s="7"/>
      <c r="N97" s="7"/>
      <c r="O97" s="7"/>
      <c r="P97" s="7"/>
      <c r="Q97" s="8"/>
      <c r="R97" s="8"/>
      <c r="S97" s="8"/>
      <c r="T97" s="8"/>
      <c r="U97" s="8"/>
      <c r="V97" s="8"/>
      <c r="W97" s="8"/>
      <c r="X97" s="8"/>
    </row>
    <row r="98" spans="1:24" ht="18" customHeight="1" x14ac:dyDescent="0.15">
      <c r="L98" s="3"/>
      <c r="M98" s="8"/>
      <c r="N98" s="8"/>
      <c r="O98" s="8"/>
      <c r="P98" s="8"/>
    </row>
    <row r="99" spans="1:24" ht="27"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4" s="2" customFormat="1" ht="18" customHeight="1" x14ac:dyDescent="0.15">
      <c r="A138" s="1"/>
      <c r="B138" s="1"/>
      <c r="C138" s="1"/>
      <c r="D138" s="1"/>
      <c r="E138" s="1"/>
      <c r="F138" s="1"/>
      <c r="G138" s="1"/>
      <c r="H138" s="1"/>
      <c r="I138" s="1"/>
      <c r="J138" s="1"/>
      <c r="K138" s="1"/>
      <c r="L138" s="1"/>
      <c r="M138" s="10"/>
      <c r="N138" s="10"/>
      <c r="O138" s="10"/>
      <c r="P138" s="10"/>
      <c r="Q138" s="7"/>
      <c r="R138" s="7"/>
      <c r="S138" s="7"/>
      <c r="T138" s="7"/>
      <c r="U138" s="7"/>
      <c r="V138" s="7"/>
      <c r="W138" s="7"/>
      <c r="X138" s="7"/>
    </row>
    <row r="139" spans="1:24" s="3" customFormat="1" ht="12.95" customHeight="1" x14ac:dyDescent="0.15">
      <c r="A139" s="1"/>
      <c r="B139" s="1"/>
      <c r="C139" s="1"/>
      <c r="D139" s="1"/>
      <c r="E139" s="1"/>
      <c r="F139" s="1"/>
      <c r="G139" s="1"/>
      <c r="H139" s="1"/>
      <c r="I139" s="1"/>
      <c r="J139" s="1"/>
      <c r="K139" s="1"/>
      <c r="L139" s="2"/>
      <c r="M139" s="7"/>
      <c r="N139" s="7"/>
      <c r="O139" s="7"/>
      <c r="P139" s="7"/>
      <c r="Q139" s="8"/>
      <c r="R139" s="8"/>
      <c r="S139" s="8"/>
      <c r="T139" s="8"/>
      <c r="U139" s="8"/>
      <c r="V139" s="8"/>
      <c r="W139" s="8"/>
      <c r="X139" s="8"/>
    </row>
    <row r="140" spans="1:24" ht="18" customHeight="1" x14ac:dyDescent="0.15">
      <c r="L140" s="3"/>
      <c r="M140" s="8"/>
      <c r="N140" s="8"/>
      <c r="O140" s="8"/>
      <c r="P140" s="8"/>
    </row>
    <row r="141" spans="1:24" ht="27" customHeight="1" x14ac:dyDescent="0.15"/>
    <row r="142" spans="1:24" ht="14.45" customHeight="1" x14ac:dyDescent="0.15"/>
    <row r="143" spans="1:24" ht="14.45" customHeight="1" x14ac:dyDescent="0.15"/>
    <row r="144" spans="1:24"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4" ht="14.45" customHeight="1" x14ac:dyDescent="0.15"/>
    <row r="178" spans="1:24" ht="14.45" customHeight="1" x14ac:dyDescent="0.15"/>
    <row r="179" spans="1:24" ht="14.45" customHeight="1" x14ac:dyDescent="0.15"/>
    <row r="180" spans="1:24" ht="14.45" customHeight="1" x14ac:dyDescent="0.15"/>
    <row r="181" spans="1:24" ht="14.45" customHeight="1" x14ac:dyDescent="0.15">
      <c r="A181" s="2"/>
      <c r="B181" s="2"/>
      <c r="C181" s="2"/>
      <c r="D181" s="2"/>
      <c r="E181" s="2"/>
      <c r="F181" s="2"/>
      <c r="G181" s="2"/>
      <c r="H181" s="2"/>
      <c r="I181" s="2"/>
      <c r="J181" s="2"/>
      <c r="K181" s="2"/>
    </row>
    <row r="182" spans="1:24" ht="14.45" customHeight="1" x14ac:dyDescent="0.15">
      <c r="A182" s="3"/>
      <c r="B182" s="3"/>
      <c r="C182" s="3"/>
      <c r="D182" s="3"/>
      <c r="E182" s="3"/>
      <c r="F182" s="3"/>
      <c r="G182" s="3"/>
      <c r="H182" s="3"/>
      <c r="I182" s="3"/>
      <c r="J182" s="3"/>
      <c r="K182" s="3"/>
    </row>
    <row r="183" spans="1:24" ht="14.45" customHeight="1" x14ac:dyDescent="0.15"/>
    <row r="184" spans="1:24" ht="14.45" customHeight="1" x14ac:dyDescent="0.15"/>
    <row r="185" spans="1:24" ht="14.45" customHeight="1" x14ac:dyDescent="0.15"/>
    <row r="186" spans="1:24" ht="14.45" customHeight="1" x14ac:dyDescent="0.15"/>
    <row r="187" spans="1:24" ht="14.45" customHeight="1" x14ac:dyDescent="0.15"/>
    <row r="188" spans="1:24" ht="14.45" customHeight="1" x14ac:dyDescent="0.15"/>
    <row r="189" spans="1:24" ht="14.45" customHeight="1" x14ac:dyDescent="0.15"/>
    <row r="190" spans="1:24" ht="14.45" customHeight="1" x14ac:dyDescent="0.15"/>
    <row r="191" spans="1:24" ht="14.45" customHeight="1" x14ac:dyDescent="0.15"/>
    <row r="192" spans="1:24" s="2" customFormat="1" ht="14.45" customHeight="1" x14ac:dyDescent="0.15">
      <c r="A192" s="1"/>
      <c r="B192" s="1"/>
      <c r="C192" s="1"/>
      <c r="D192" s="1"/>
      <c r="E192" s="1"/>
      <c r="F192" s="1"/>
      <c r="G192" s="1"/>
      <c r="H192" s="1"/>
      <c r="I192" s="1"/>
      <c r="J192" s="1"/>
      <c r="K192" s="1"/>
      <c r="L192" s="1"/>
      <c r="M192" s="10"/>
      <c r="N192" s="10"/>
      <c r="O192" s="10"/>
      <c r="P192" s="10"/>
      <c r="Q192" s="7"/>
      <c r="R192" s="7"/>
      <c r="S192" s="7"/>
      <c r="T192" s="7"/>
      <c r="U192" s="7"/>
      <c r="V192" s="7"/>
      <c r="W192" s="7"/>
      <c r="X192" s="7"/>
    </row>
    <row r="193" spans="1:24" s="3" customFormat="1" ht="12.95" customHeight="1" x14ac:dyDescent="0.15">
      <c r="A193" s="1"/>
      <c r="B193" s="1"/>
      <c r="C193" s="1"/>
      <c r="D193" s="1"/>
      <c r="E193" s="1"/>
      <c r="F193" s="1"/>
      <c r="G193" s="1"/>
      <c r="H193" s="1"/>
      <c r="I193" s="1"/>
      <c r="J193" s="1"/>
      <c r="K193" s="1"/>
      <c r="L193" s="2"/>
      <c r="M193" s="7"/>
      <c r="N193" s="7"/>
      <c r="O193" s="7"/>
      <c r="P193" s="7"/>
      <c r="Q193" s="8"/>
      <c r="R193" s="8"/>
      <c r="S193" s="8"/>
      <c r="T193" s="8"/>
      <c r="U193" s="8"/>
      <c r="V193" s="8"/>
      <c r="W193" s="8"/>
      <c r="X193" s="8"/>
    </row>
    <row r="194" spans="1:24" ht="18" customHeight="1" x14ac:dyDescent="0.15">
      <c r="L194" s="3"/>
      <c r="M194" s="8"/>
      <c r="N194" s="8"/>
      <c r="O194" s="8"/>
      <c r="P194" s="8"/>
    </row>
    <row r="195" spans="1:24" ht="27" customHeight="1" x14ac:dyDescent="0.15"/>
    <row r="196" spans="1:24" ht="13.5" customHeight="1" x14ac:dyDescent="0.15"/>
    <row r="197" spans="1:24" ht="13.5" customHeight="1" x14ac:dyDescent="0.15"/>
    <row r="198" spans="1:24" ht="13.5" customHeight="1" x14ac:dyDescent="0.15"/>
    <row r="199" spans="1:24" ht="13.5" customHeight="1" x14ac:dyDescent="0.15"/>
    <row r="200" spans="1:24" ht="13.5" customHeight="1" x14ac:dyDescent="0.15"/>
    <row r="201" spans="1:24" ht="13.5" customHeight="1" x14ac:dyDescent="0.15"/>
    <row r="202" spans="1:24" ht="13.5" customHeight="1" x14ac:dyDescent="0.15"/>
    <row r="203" spans="1:24" ht="13.5" customHeight="1" x14ac:dyDescent="0.15"/>
    <row r="204" spans="1:24" ht="13.5" customHeight="1" x14ac:dyDescent="0.15"/>
    <row r="205" spans="1:24" ht="13.5" customHeight="1" x14ac:dyDescent="0.15"/>
    <row r="206" spans="1:24" ht="13.5" customHeight="1" x14ac:dyDescent="0.15"/>
    <row r="207" spans="1:24" ht="13.5" customHeight="1" x14ac:dyDescent="0.15"/>
    <row r="208" spans="1:24"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4" ht="13.5" customHeight="1" x14ac:dyDescent="0.15">
      <c r="A241" s="4"/>
      <c r="B241" s="4"/>
      <c r="C241" s="4"/>
      <c r="D241" s="4"/>
      <c r="E241" s="4"/>
      <c r="F241" s="4"/>
      <c r="G241" s="4"/>
      <c r="H241" s="4"/>
      <c r="I241" s="4"/>
      <c r="J241" s="4"/>
      <c r="K241" s="4"/>
    </row>
    <row r="242" spans="1:24" ht="13.5" customHeight="1" x14ac:dyDescent="0.15"/>
    <row r="243" spans="1:24" ht="13.5" customHeight="1" x14ac:dyDescent="0.15">
      <c r="A243" s="18"/>
      <c r="B243" s="18"/>
      <c r="C243" s="18"/>
      <c r="D243" s="18"/>
      <c r="E243" s="18"/>
      <c r="F243" s="18"/>
      <c r="G243" s="18"/>
      <c r="H243" s="18"/>
      <c r="I243" s="18"/>
      <c r="J243" s="18"/>
      <c r="K243" s="2"/>
    </row>
    <row r="244" spans="1:24" ht="13.5" customHeight="1" x14ac:dyDescent="0.15">
      <c r="A244" s="18"/>
      <c r="B244" s="18"/>
      <c r="C244" s="18"/>
      <c r="D244" s="18"/>
      <c r="E244" s="18"/>
      <c r="F244" s="18"/>
      <c r="G244" s="18"/>
      <c r="H244" s="18"/>
      <c r="I244" s="18"/>
      <c r="J244" s="18"/>
      <c r="K244" s="2"/>
    </row>
    <row r="245" spans="1:24" ht="13.5" customHeight="1" x14ac:dyDescent="0.15">
      <c r="A245" s="18"/>
      <c r="B245" s="18"/>
      <c r="C245" s="18"/>
      <c r="D245" s="18"/>
      <c r="E245" s="18"/>
      <c r="F245" s="18"/>
      <c r="G245" s="18"/>
      <c r="H245" s="18"/>
      <c r="I245" s="18"/>
      <c r="J245" s="18"/>
      <c r="K245" s="2"/>
    </row>
    <row r="246" spans="1:24" ht="13.5" customHeight="1" x14ac:dyDescent="0.15">
      <c r="A246" s="18"/>
      <c r="B246" s="18"/>
      <c r="C246" s="18"/>
      <c r="D246" s="18"/>
      <c r="E246" s="18"/>
      <c r="F246" s="18"/>
      <c r="G246" s="18"/>
      <c r="H246" s="18"/>
      <c r="I246" s="18"/>
      <c r="J246" s="18"/>
      <c r="K246" s="2"/>
    </row>
    <row r="247" spans="1:24" ht="13.5" customHeight="1" x14ac:dyDescent="0.15">
      <c r="A247" s="18"/>
      <c r="B247" s="18"/>
      <c r="C247" s="18"/>
      <c r="D247" s="18"/>
      <c r="E247" s="18"/>
      <c r="F247" s="18"/>
      <c r="G247" s="18"/>
      <c r="H247" s="18"/>
      <c r="I247" s="18"/>
      <c r="J247" s="18"/>
      <c r="K247" s="2"/>
    </row>
    <row r="248" spans="1:24" ht="13.5" customHeight="1" x14ac:dyDescent="0.15">
      <c r="A248" s="18"/>
      <c r="B248" s="18"/>
      <c r="C248" s="18"/>
      <c r="D248" s="18"/>
      <c r="E248" s="18"/>
      <c r="F248" s="18"/>
      <c r="G248" s="18"/>
      <c r="H248" s="18"/>
      <c r="I248" s="18"/>
      <c r="J248" s="18"/>
      <c r="K248" s="2"/>
    </row>
    <row r="249" spans="1:24" ht="13.5" customHeight="1" x14ac:dyDescent="0.15">
      <c r="A249" s="18"/>
      <c r="B249" s="18"/>
      <c r="C249" s="18"/>
      <c r="D249" s="18"/>
      <c r="E249" s="18"/>
      <c r="F249" s="18"/>
      <c r="G249" s="18"/>
      <c r="H249" s="18"/>
      <c r="I249" s="18"/>
      <c r="J249" s="18"/>
    </row>
    <row r="250" spans="1:24" ht="13.5" customHeight="1" x14ac:dyDescent="0.15">
      <c r="A250" s="18"/>
      <c r="B250" s="18"/>
      <c r="C250" s="18"/>
      <c r="D250" s="18"/>
      <c r="E250" s="18"/>
      <c r="F250" s="18"/>
      <c r="G250" s="18"/>
      <c r="H250" s="18"/>
      <c r="I250" s="18"/>
      <c r="J250" s="18"/>
    </row>
    <row r="251" spans="1:24" ht="13.5" customHeight="1" x14ac:dyDescent="0.15">
      <c r="A251" s="18"/>
      <c r="B251" s="18"/>
      <c r="C251" s="18"/>
      <c r="D251" s="18"/>
      <c r="E251" s="18"/>
      <c r="F251" s="18"/>
      <c r="G251" s="18"/>
      <c r="H251" s="18"/>
      <c r="I251" s="18"/>
      <c r="J251" s="18"/>
      <c r="K251" s="2"/>
    </row>
    <row r="252" spans="1:24" s="4" customFormat="1" ht="13.5" customHeight="1" x14ac:dyDescent="0.15">
      <c r="A252" s="18"/>
      <c r="B252" s="18"/>
      <c r="C252" s="18"/>
      <c r="D252" s="18"/>
      <c r="E252" s="18"/>
      <c r="F252" s="18"/>
      <c r="G252" s="18"/>
      <c r="H252" s="18"/>
      <c r="I252" s="18"/>
      <c r="J252" s="18"/>
      <c r="K252" s="2"/>
      <c r="L252" s="1"/>
      <c r="M252" s="10"/>
      <c r="N252" s="10"/>
      <c r="O252" s="10"/>
      <c r="P252" s="10"/>
      <c r="Q252" s="22"/>
      <c r="R252" s="22"/>
      <c r="S252" s="22"/>
      <c r="T252" s="22"/>
      <c r="U252" s="22"/>
      <c r="V252" s="22"/>
      <c r="W252" s="22"/>
      <c r="X252" s="22"/>
    </row>
    <row r="253" spans="1:24" ht="15" customHeight="1" x14ac:dyDescent="0.15">
      <c r="A253" s="2"/>
      <c r="B253" s="2"/>
      <c r="C253" s="2"/>
      <c r="D253" s="2"/>
      <c r="E253" s="2"/>
      <c r="F253" s="2"/>
      <c r="G253" s="2"/>
      <c r="H253" s="2"/>
      <c r="I253" s="2"/>
      <c r="J253" s="2"/>
      <c r="K253" s="2"/>
      <c r="L253" s="4"/>
      <c r="M253" s="22"/>
      <c r="N253" s="22"/>
      <c r="O253" s="22"/>
      <c r="P253" s="22"/>
    </row>
    <row r="254" spans="1:24" s="2" customFormat="1" ht="18" customHeight="1" x14ac:dyDescent="0.15">
      <c r="A254" s="1"/>
      <c r="B254" s="1"/>
      <c r="C254" s="1"/>
      <c r="D254" s="1"/>
      <c r="E254" s="1"/>
      <c r="F254" s="1"/>
      <c r="G254" s="1"/>
      <c r="H254" s="1"/>
      <c r="I254" s="1"/>
      <c r="J254" s="1"/>
      <c r="K254" s="1"/>
      <c r="L254" s="1"/>
      <c r="M254" s="10"/>
      <c r="N254" s="10"/>
      <c r="O254" s="10"/>
      <c r="P254" s="10"/>
      <c r="Q254" s="7"/>
      <c r="R254" s="7"/>
      <c r="S254" s="7"/>
      <c r="T254" s="7"/>
      <c r="U254" s="7"/>
      <c r="V254" s="7"/>
      <c r="W254" s="7"/>
      <c r="X254" s="7"/>
    </row>
    <row r="255" spans="1:24" s="2" customFormat="1" ht="18" customHeight="1" x14ac:dyDescent="0.15">
      <c r="A255" s="1"/>
      <c r="B255" s="1"/>
      <c r="C255" s="1"/>
      <c r="D255" s="1"/>
      <c r="E255" s="1"/>
      <c r="F255" s="1"/>
      <c r="G255" s="1"/>
      <c r="H255" s="1"/>
      <c r="I255" s="1"/>
      <c r="J255" s="1"/>
      <c r="K255" s="1"/>
      <c r="M255" s="7"/>
      <c r="N255" s="7"/>
      <c r="O255" s="7"/>
      <c r="P255" s="7"/>
      <c r="Q255" s="7"/>
      <c r="R255" s="7"/>
      <c r="S255" s="7"/>
      <c r="T255" s="7"/>
      <c r="U255" s="7"/>
      <c r="V255" s="7"/>
      <c r="W255" s="7"/>
      <c r="X255" s="7"/>
    </row>
    <row r="256" spans="1:24" s="2" customFormat="1" ht="18" customHeight="1" x14ac:dyDescent="0.15">
      <c r="A256" s="1"/>
      <c r="B256" s="1"/>
      <c r="C256" s="1"/>
      <c r="D256" s="1"/>
      <c r="E256" s="1"/>
      <c r="F256" s="1"/>
      <c r="G256" s="1"/>
      <c r="H256" s="1"/>
      <c r="I256" s="1"/>
      <c r="J256" s="1"/>
      <c r="K256" s="1"/>
      <c r="M256" s="7"/>
      <c r="N256" s="7"/>
      <c r="O256" s="7"/>
      <c r="P256" s="7"/>
      <c r="Q256" s="7"/>
      <c r="R256" s="7"/>
      <c r="S256" s="7"/>
      <c r="T256" s="7"/>
      <c r="U256" s="7"/>
      <c r="V256" s="7"/>
      <c r="W256" s="7"/>
      <c r="X256" s="7"/>
    </row>
    <row r="257" spans="1:24" s="2" customFormat="1" ht="18" customHeight="1" x14ac:dyDescent="0.15">
      <c r="A257" s="1"/>
      <c r="B257" s="1"/>
      <c r="C257" s="1"/>
      <c r="D257" s="1"/>
      <c r="E257" s="1"/>
      <c r="F257" s="1"/>
      <c r="G257" s="1"/>
      <c r="H257" s="1"/>
      <c r="I257" s="1"/>
      <c r="J257" s="1"/>
      <c r="K257" s="1"/>
      <c r="M257" s="7"/>
      <c r="N257" s="7"/>
      <c r="O257" s="7"/>
      <c r="P257" s="7"/>
      <c r="Q257" s="7"/>
      <c r="R257" s="7"/>
      <c r="S257" s="7"/>
      <c r="T257" s="7"/>
      <c r="U257" s="7"/>
      <c r="V257" s="7"/>
      <c r="W257" s="7"/>
      <c r="X257" s="7"/>
    </row>
    <row r="258" spans="1:24" s="2" customFormat="1" ht="18" customHeight="1" x14ac:dyDescent="0.15">
      <c r="A258" s="1"/>
      <c r="B258" s="1"/>
      <c r="C258" s="1"/>
      <c r="D258" s="1"/>
      <c r="E258" s="1"/>
      <c r="F258" s="1"/>
      <c r="G258" s="1"/>
      <c r="H258" s="1"/>
      <c r="I258" s="1"/>
      <c r="J258" s="1"/>
      <c r="K258" s="1"/>
      <c r="M258" s="7"/>
      <c r="N258" s="7"/>
      <c r="O258" s="7"/>
      <c r="P258" s="7"/>
      <c r="Q258" s="7"/>
      <c r="R258" s="7"/>
      <c r="S258" s="7"/>
      <c r="T258" s="7"/>
      <c r="U258" s="7"/>
      <c r="V258" s="7"/>
      <c r="W258" s="7"/>
      <c r="X258" s="7"/>
    </row>
    <row r="259" spans="1:24" s="2" customFormat="1" ht="18" customHeight="1" x14ac:dyDescent="0.15">
      <c r="A259" s="1"/>
      <c r="B259" s="1"/>
      <c r="C259" s="1"/>
      <c r="D259" s="1"/>
      <c r="E259" s="1"/>
      <c r="F259" s="1"/>
      <c r="G259" s="1"/>
      <c r="H259" s="1"/>
      <c r="I259" s="1"/>
      <c r="J259" s="1"/>
      <c r="K259" s="1"/>
      <c r="M259" s="7"/>
      <c r="N259" s="7"/>
      <c r="O259" s="7"/>
      <c r="P259" s="7"/>
      <c r="Q259" s="7"/>
      <c r="R259" s="7"/>
      <c r="S259" s="7"/>
      <c r="T259" s="7"/>
      <c r="U259" s="7"/>
      <c r="V259" s="7"/>
      <c r="W259" s="7"/>
      <c r="X259" s="7"/>
    </row>
    <row r="260" spans="1:24" ht="18" customHeight="1" x14ac:dyDescent="0.15">
      <c r="L260" s="2"/>
      <c r="M260" s="7"/>
      <c r="N260" s="7"/>
      <c r="O260" s="7"/>
      <c r="P260" s="7"/>
    </row>
    <row r="262" spans="1:24" s="2" customFormat="1" ht="18" customHeight="1" x14ac:dyDescent="0.15">
      <c r="A262" s="1"/>
      <c r="B262" s="1"/>
      <c r="C262" s="1"/>
      <c r="D262" s="1"/>
      <c r="E262" s="1"/>
      <c r="F262" s="1"/>
      <c r="G262" s="1"/>
      <c r="H262" s="1"/>
      <c r="I262" s="1"/>
      <c r="J262" s="1"/>
      <c r="K262" s="1"/>
      <c r="L262" s="1"/>
      <c r="M262" s="10"/>
      <c r="N262" s="10"/>
      <c r="O262" s="10"/>
      <c r="P262" s="10"/>
      <c r="Q262" s="7"/>
      <c r="R262" s="7"/>
      <c r="S262" s="7"/>
      <c r="T262" s="7"/>
      <c r="U262" s="7"/>
      <c r="V262" s="7"/>
      <c r="W262" s="7"/>
      <c r="X262" s="7"/>
    </row>
    <row r="263" spans="1:24" s="2" customFormat="1" ht="18" customHeight="1" x14ac:dyDescent="0.15">
      <c r="A263" s="1"/>
      <c r="B263" s="1"/>
      <c r="C263" s="1"/>
      <c r="D263" s="1"/>
      <c r="E263" s="1"/>
      <c r="F263" s="1"/>
      <c r="G263" s="1"/>
      <c r="H263" s="1"/>
      <c r="I263" s="1"/>
      <c r="J263" s="1"/>
      <c r="K263" s="1"/>
      <c r="M263" s="7"/>
      <c r="N263" s="7"/>
      <c r="O263" s="7"/>
      <c r="P263" s="7"/>
      <c r="Q263" s="7"/>
      <c r="R263" s="7"/>
      <c r="S263" s="7"/>
      <c r="T263" s="7"/>
      <c r="U263" s="7"/>
      <c r="V263" s="7"/>
      <c r="W263" s="7"/>
      <c r="X263" s="7"/>
    </row>
    <row r="264" spans="1:24" s="2" customFormat="1" ht="18" customHeight="1" x14ac:dyDescent="0.15">
      <c r="A264" s="1"/>
      <c r="B264" s="1"/>
      <c r="C264" s="1"/>
      <c r="D264" s="1"/>
      <c r="E264" s="1"/>
      <c r="F264" s="1"/>
      <c r="G264" s="1"/>
      <c r="H264" s="1"/>
      <c r="I264" s="1"/>
      <c r="J264" s="1"/>
      <c r="K264" s="1"/>
      <c r="M264" s="7"/>
      <c r="N264" s="7"/>
      <c r="O264" s="7"/>
      <c r="P264" s="7"/>
      <c r="Q264" s="7"/>
      <c r="R264" s="7"/>
      <c r="S264" s="7"/>
      <c r="T264" s="7"/>
      <c r="U264" s="7"/>
      <c r="V264" s="7"/>
      <c r="W264" s="7"/>
      <c r="X264" s="7"/>
    </row>
    <row r="265" spans="1:24" ht="18" customHeight="1" x14ac:dyDescent="0.15">
      <c r="L265" s="2"/>
      <c r="M265" s="7"/>
      <c r="N265" s="7"/>
      <c r="O265" s="7"/>
      <c r="P265" s="7"/>
    </row>
    <row r="266" spans="1:24" ht="15" customHeight="1" x14ac:dyDescent="0.15"/>
    <row r="267" spans="1:24" ht="15" customHeight="1" x14ac:dyDescent="0.15"/>
    <row r="268" spans="1:24" ht="15" customHeight="1" x14ac:dyDescent="0.15"/>
    <row r="269" spans="1:24" ht="15" customHeight="1" x14ac:dyDescent="0.15"/>
    <row r="270" spans="1:24" ht="15" customHeight="1" x14ac:dyDescent="0.15"/>
    <row r="271" spans="1:24" ht="15" customHeight="1" x14ac:dyDescent="0.15"/>
    <row r="272" spans="1:24"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0">
    <mergeCell ref="L12:M12"/>
    <mergeCell ref="A1:M1"/>
    <mergeCell ref="A2:M2"/>
    <mergeCell ref="A3:M3"/>
    <mergeCell ref="A4:M4"/>
    <mergeCell ref="A6:K6"/>
    <mergeCell ref="L6:M6"/>
    <mergeCell ref="L7:M7"/>
    <mergeCell ref="L8:M8"/>
    <mergeCell ref="L9:M9"/>
    <mergeCell ref="L10:M10"/>
    <mergeCell ref="L11:M11"/>
    <mergeCell ref="L24:M24"/>
    <mergeCell ref="L13:M13"/>
    <mergeCell ref="L14:M14"/>
    <mergeCell ref="L15:M15"/>
    <mergeCell ref="L16:M16"/>
    <mergeCell ref="L17:M17"/>
    <mergeCell ref="L18:M18"/>
    <mergeCell ref="L19:M19"/>
    <mergeCell ref="L20:M20"/>
    <mergeCell ref="L21:M21"/>
    <mergeCell ref="L22:M22"/>
    <mergeCell ref="L23:M23"/>
    <mergeCell ref="L25:M25"/>
    <mergeCell ref="L26:M26"/>
    <mergeCell ref="L27:M27"/>
    <mergeCell ref="L28:M28"/>
    <mergeCell ref="L29:M29"/>
    <mergeCell ref="L40:M40"/>
    <mergeCell ref="L39:M39"/>
    <mergeCell ref="L30:M30"/>
    <mergeCell ref="L32:M32"/>
    <mergeCell ref="L33:M33"/>
    <mergeCell ref="L35:M35"/>
    <mergeCell ref="L36:M36"/>
    <mergeCell ref="L37:M37"/>
    <mergeCell ref="L38:M38"/>
    <mergeCell ref="L31:M31"/>
    <mergeCell ref="L34:M34"/>
  </mergeCells>
  <phoneticPr fontId="63"/>
  <printOptions horizontalCentered="1"/>
  <pageMargins left="0.59055118110236227" right="0.59055118110236227" top="0.51181102362204722" bottom="0.59055118110236227" header="0.35433070866141736" footer="0.31496062992125984"/>
  <pageSetup paperSize="9" scale="122" orientation="portrait" cellComments="asDisplayed"/>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298"/>
  <sheetViews>
    <sheetView workbookViewId="0"/>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31" width="9" style="1" hidden="1" customWidth="1"/>
    <col min="32" max="32" width="13.5" style="1" hidden="1" customWidth="1"/>
    <col min="33" max="33" width="9" style="1" hidden="1" customWidth="1"/>
    <col min="34" max="34" width="9" style="10" hidden="1" customWidth="1"/>
    <col min="35" max="16384" width="9" style="1"/>
  </cols>
  <sheetData>
    <row r="1" spans="1:33" ht="18" customHeight="1" x14ac:dyDescent="0.15">
      <c r="B1" s="241" t="s">
        <v>154</v>
      </c>
      <c r="C1" s="241"/>
      <c r="D1" s="241"/>
      <c r="E1" s="241"/>
      <c r="F1" s="241"/>
      <c r="G1" s="241"/>
      <c r="H1" s="241"/>
      <c r="I1" s="241"/>
      <c r="J1" s="241"/>
      <c r="K1" s="241"/>
      <c r="L1" s="241"/>
      <c r="M1" s="241"/>
      <c r="N1" s="241"/>
    </row>
    <row r="2" spans="1:33" ht="18.75" customHeight="1" x14ac:dyDescent="0.2">
      <c r="A2" s="16"/>
      <c r="B2" s="242" t="s">
        <v>155</v>
      </c>
      <c r="C2" s="242"/>
      <c r="D2" s="242"/>
      <c r="E2" s="242"/>
      <c r="F2" s="242"/>
      <c r="G2" s="242"/>
      <c r="H2" s="242"/>
      <c r="I2" s="242"/>
      <c r="J2" s="242"/>
      <c r="K2" s="242"/>
      <c r="L2" s="242"/>
      <c r="M2" s="242"/>
      <c r="N2" s="242"/>
    </row>
    <row r="3" spans="1:33" ht="14.45" customHeight="1" x14ac:dyDescent="0.2">
      <c r="A3" s="112"/>
      <c r="B3" s="243" t="s">
        <v>182</v>
      </c>
      <c r="C3" s="243"/>
      <c r="D3" s="243"/>
      <c r="E3" s="243"/>
      <c r="F3" s="243"/>
      <c r="G3" s="243"/>
      <c r="H3" s="243"/>
      <c r="I3" s="243"/>
      <c r="J3" s="243"/>
      <c r="K3" s="243"/>
      <c r="L3" s="243"/>
      <c r="M3" s="243"/>
      <c r="N3" s="243"/>
      <c r="AD3" s="48" t="s">
        <v>171</v>
      </c>
      <c r="AE3" s="48" t="s">
        <v>172</v>
      </c>
      <c r="AF3" s="48" t="s">
        <v>173</v>
      </c>
      <c r="AG3" s="48" t="s">
        <v>174</v>
      </c>
    </row>
    <row r="4" spans="1:33" ht="14.45" customHeight="1" x14ac:dyDescent="0.2">
      <c r="A4" s="112"/>
      <c r="B4" s="243" t="s">
        <v>183</v>
      </c>
      <c r="C4" s="243"/>
      <c r="D4" s="243"/>
      <c r="E4" s="243"/>
      <c r="F4" s="243"/>
      <c r="G4" s="243"/>
      <c r="H4" s="243"/>
      <c r="I4" s="243"/>
      <c r="J4" s="243"/>
      <c r="K4" s="243"/>
      <c r="L4" s="243"/>
      <c r="M4" s="243"/>
      <c r="N4" s="243"/>
      <c r="AD4" s="145">
        <v>112</v>
      </c>
      <c r="AE4" s="87">
        <v>85076583144</v>
      </c>
      <c r="AF4" s="77">
        <v>-33098708957</v>
      </c>
      <c r="AG4" s="77">
        <v>25000000</v>
      </c>
    </row>
    <row r="5" spans="1:33" ht="15.75" customHeight="1" thickBot="1" x14ac:dyDescent="0.25">
      <c r="A5" s="112"/>
      <c r="B5" s="96"/>
      <c r="C5" s="16"/>
      <c r="D5" s="16"/>
      <c r="E5" s="16"/>
      <c r="F5" s="16"/>
      <c r="G5" s="16"/>
      <c r="H5" s="16"/>
      <c r="I5" s="84"/>
      <c r="J5" s="16"/>
      <c r="K5" s="90"/>
      <c r="L5" s="16"/>
      <c r="M5" s="16"/>
      <c r="N5" s="167" t="s">
        <v>175</v>
      </c>
      <c r="AD5" s="145">
        <v>113</v>
      </c>
      <c r="AE5" s="87">
        <v>0</v>
      </c>
      <c r="AF5" s="100">
        <v>-37570126244</v>
      </c>
      <c r="AG5" s="77">
        <v>0</v>
      </c>
    </row>
    <row r="6" spans="1:33" ht="12.75" customHeight="1" x14ac:dyDescent="0.15">
      <c r="B6" s="244" t="s">
        <v>0</v>
      </c>
      <c r="C6" s="245"/>
      <c r="D6" s="245"/>
      <c r="E6" s="245"/>
      <c r="F6" s="245"/>
      <c r="G6" s="245"/>
      <c r="H6" s="245"/>
      <c r="I6" s="246"/>
      <c r="J6" s="250" t="s">
        <v>156</v>
      </c>
      <c r="K6" s="245"/>
      <c r="L6" s="45"/>
      <c r="M6" s="45"/>
      <c r="N6" s="119"/>
      <c r="AD6" s="145">
        <v>114</v>
      </c>
      <c r="AE6" s="87">
        <v>0</v>
      </c>
      <c r="AF6" s="100">
        <v>37561932922</v>
      </c>
      <c r="AG6" s="77" t="s">
        <v>168</v>
      </c>
    </row>
    <row r="7" spans="1:33" ht="29.25" customHeight="1" thickBot="1" x14ac:dyDescent="0.2">
      <c r="B7" s="247"/>
      <c r="C7" s="248"/>
      <c r="D7" s="248"/>
      <c r="E7" s="248"/>
      <c r="F7" s="248"/>
      <c r="G7" s="248"/>
      <c r="H7" s="248"/>
      <c r="I7" s="249"/>
      <c r="J7" s="251"/>
      <c r="K7" s="248"/>
      <c r="L7" s="99" t="s">
        <v>157</v>
      </c>
      <c r="M7" s="99" t="s">
        <v>158</v>
      </c>
      <c r="N7" s="124" t="s">
        <v>58</v>
      </c>
      <c r="AD7" s="145">
        <v>115</v>
      </c>
      <c r="AE7" s="87">
        <v>0</v>
      </c>
      <c r="AF7" s="100">
        <v>21441363063</v>
      </c>
      <c r="AG7" s="77">
        <v>0</v>
      </c>
    </row>
    <row r="8" spans="1:33" ht="15.95" customHeight="1" x14ac:dyDescent="0.15">
      <c r="A8" s="3"/>
      <c r="B8" s="166" t="s">
        <v>83</v>
      </c>
      <c r="C8" s="51"/>
      <c r="D8" s="51"/>
      <c r="E8" s="51"/>
      <c r="F8" s="51"/>
      <c r="G8" s="51"/>
      <c r="H8" s="51"/>
      <c r="I8" s="161"/>
      <c r="J8" s="252">
        <v>52002874187</v>
      </c>
      <c r="K8" s="253"/>
      <c r="L8" s="149">
        <v>85076583144</v>
      </c>
      <c r="M8" s="97">
        <v>-33098708957</v>
      </c>
      <c r="N8" s="126">
        <v>25000000</v>
      </c>
      <c r="O8" s="26"/>
      <c r="P8" s="133" t="s">
        <v>139</v>
      </c>
      <c r="Q8" s="26"/>
      <c r="R8" s="88" t="s">
        <v>180</v>
      </c>
      <c r="T8" s="108"/>
      <c r="U8" s="108"/>
      <c r="AD8" s="145">
        <v>116</v>
      </c>
      <c r="AE8" s="87">
        <v>0</v>
      </c>
      <c r="AF8" s="100">
        <v>16120569859</v>
      </c>
      <c r="AG8" s="77">
        <v>0</v>
      </c>
    </row>
    <row r="9" spans="1:33" ht="15.95" customHeight="1" x14ac:dyDescent="0.15">
      <c r="A9" s="3"/>
      <c r="B9" s="101"/>
      <c r="C9" s="50" t="s">
        <v>84</v>
      </c>
      <c r="D9" s="50"/>
      <c r="E9" s="50"/>
      <c r="F9" s="50"/>
      <c r="G9" s="50"/>
      <c r="H9" s="50"/>
      <c r="I9" s="42"/>
      <c r="J9" s="231">
        <v>-37570126244</v>
      </c>
      <c r="K9" s="232"/>
      <c r="L9" s="74"/>
      <c r="M9" s="66">
        <v>-37570126244</v>
      </c>
      <c r="N9" s="125"/>
      <c r="O9" s="26"/>
      <c r="P9" s="26">
        <v>-37570126244</v>
      </c>
      <c r="Q9" s="88" t="s">
        <v>180</v>
      </c>
      <c r="R9" s="88" t="s">
        <v>180</v>
      </c>
      <c r="AD9" s="145">
        <v>117</v>
      </c>
      <c r="AE9" s="87">
        <v>0</v>
      </c>
      <c r="AF9" s="100">
        <v>-8193322</v>
      </c>
      <c r="AG9" s="77" t="s">
        <v>168</v>
      </c>
    </row>
    <row r="10" spans="1:33" ht="15.95" customHeight="1" x14ac:dyDescent="0.15">
      <c r="B10" s="116"/>
      <c r="C10" s="42" t="s">
        <v>85</v>
      </c>
      <c r="D10" s="42"/>
      <c r="E10" s="42"/>
      <c r="F10" s="42"/>
      <c r="G10" s="42"/>
      <c r="H10" s="42"/>
      <c r="I10" s="42"/>
      <c r="J10" s="231">
        <v>37561932922</v>
      </c>
      <c r="K10" s="232"/>
      <c r="L10" s="74"/>
      <c r="M10" s="66">
        <v>37561932922</v>
      </c>
      <c r="N10" s="104" t="s">
        <v>168</v>
      </c>
      <c r="O10" s="26"/>
      <c r="P10" s="26"/>
      <c r="Q10" s="26"/>
      <c r="R10" s="88" t="s">
        <v>180</v>
      </c>
      <c r="AD10" s="145">
        <v>118</v>
      </c>
      <c r="AE10" s="87">
        <v>8200386997</v>
      </c>
      <c r="AF10" s="77">
        <v>-8200386997</v>
      </c>
      <c r="AG10" s="77">
        <v>0</v>
      </c>
    </row>
    <row r="11" spans="1:33" ht="15.95" customHeight="1" x14ac:dyDescent="0.15">
      <c r="B11" s="121"/>
      <c r="C11" s="42"/>
      <c r="D11" s="25" t="s">
        <v>86</v>
      </c>
      <c r="E11" s="25"/>
      <c r="F11" s="25"/>
      <c r="G11" s="25"/>
      <c r="H11" s="25"/>
      <c r="I11" s="42"/>
      <c r="J11" s="231">
        <v>21441363063</v>
      </c>
      <c r="K11" s="232"/>
      <c r="L11" s="74"/>
      <c r="M11" s="66">
        <v>21441363063</v>
      </c>
      <c r="N11" s="104"/>
      <c r="O11" s="26"/>
      <c r="P11" s="26"/>
      <c r="Q11" s="26"/>
      <c r="R11" s="88" t="s">
        <v>180</v>
      </c>
      <c r="AD11" s="145">
        <v>119</v>
      </c>
      <c r="AE11" s="87">
        <v>13244851608</v>
      </c>
      <c r="AF11" s="77">
        <v>-13244851608</v>
      </c>
      <c r="AG11" s="77">
        <v>0</v>
      </c>
    </row>
    <row r="12" spans="1:33" ht="15.95" customHeight="1" x14ac:dyDescent="0.15">
      <c r="B12" s="103"/>
      <c r="C12" s="39"/>
      <c r="D12" s="39" t="s">
        <v>87</v>
      </c>
      <c r="E12" s="39"/>
      <c r="F12" s="39"/>
      <c r="G12" s="39"/>
      <c r="H12" s="39"/>
      <c r="I12" s="109"/>
      <c r="J12" s="231">
        <v>16120569859</v>
      </c>
      <c r="K12" s="232"/>
      <c r="L12" s="148"/>
      <c r="M12" s="66">
        <v>16120569859</v>
      </c>
      <c r="N12" s="104"/>
      <c r="O12" s="26"/>
      <c r="P12" s="26"/>
      <c r="Q12" s="26"/>
      <c r="R12" s="88" t="s">
        <v>180</v>
      </c>
      <c r="AD12" s="145">
        <v>120</v>
      </c>
      <c r="AE12" s="87">
        <v>-3830439302</v>
      </c>
      <c r="AF12" s="77">
        <v>3830439302</v>
      </c>
      <c r="AG12" s="77">
        <v>0</v>
      </c>
    </row>
    <row r="13" spans="1:33" ht="15.95" customHeight="1" x14ac:dyDescent="0.15">
      <c r="B13" s="127"/>
      <c r="C13" s="56" t="s">
        <v>88</v>
      </c>
      <c r="D13" s="176"/>
      <c r="E13" s="56"/>
      <c r="F13" s="56"/>
      <c r="G13" s="56"/>
      <c r="H13" s="56"/>
      <c r="I13" s="122"/>
      <c r="J13" s="229">
        <v>-8193322</v>
      </c>
      <c r="K13" s="230"/>
      <c r="L13" s="152"/>
      <c r="M13" s="91">
        <v>-8193322</v>
      </c>
      <c r="N13" s="128" t="s">
        <v>168</v>
      </c>
      <c r="O13" s="26"/>
      <c r="P13" s="26"/>
      <c r="Q13" s="26"/>
      <c r="R13" s="88" t="s">
        <v>180</v>
      </c>
      <c r="AD13" s="145">
        <v>121</v>
      </c>
      <c r="AE13" s="87">
        <v>628027421</v>
      </c>
      <c r="AF13" s="77">
        <v>-628027421</v>
      </c>
      <c r="AG13" s="77">
        <v>0</v>
      </c>
    </row>
    <row r="14" spans="1:33" ht="15.95" customHeight="1" x14ac:dyDescent="0.15">
      <c r="B14" s="101"/>
      <c r="C14" s="53" t="s">
        <v>159</v>
      </c>
      <c r="D14" s="53"/>
      <c r="E14" s="53"/>
      <c r="F14" s="25"/>
      <c r="G14" s="25"/>
      <c r="H14" s="25"/>
      <c r="I14" s="42"/>
      <c r="J14" s="239"/>
      <c r="K14" s="240"/>
      <c r="L14" s="75">
        <v>8200386997</v>
      </c>
      <c r="M14" s="66">
        <v>-8200386997</v>
      </c>
      <c r="N14" s="172"/>
      <c r="O14" s="26"/>
      <c r="P14" s="26"/>
      <c r="Q14" s="26"/>
      <c r="R14" s="88" t="e">
        <v>#VALUE!</v>
      </c>
      <c r="AD14" s="145">
        <v>122</v>
      </c>
      <c r="AE14" s="87">
        <v>-1842052730</v>
      </c>
      <c r="AF14" s="77">
        <v>1842052730</v>
      </c>
      <c r="AG14" s="77">
        <v>0</v>
      </c>
    </row>
    <row r="15" spans="1:33" ht="15.95" customHeight="1" x14ac:dyDescent="0.15">
      <c r="B15" s="101"/>
      <c r="C15" s="53"/>
      <c r="D15" s="53" t="s">
        <v>89</v>
      </c>
      <c r="E15" s="25"/>
      <c r="F15" s="25"/>
      <c r="G15" s="25"/>
      <c r="H15" s="25"/>
      <c r="I15" s="42"/>
      <c r="J15" s="239"/>
      <c r="K15" s="240"/>
      <c r="L15" s="75">
        <v>13244851608</v>
      </c>
      <c r="M15" s="66">
        <v>-13244851608</v>
      </c>
      <c r="N15" s="172"/>
      <c r="O15" s="26"/>
      <c r="P15" s="26"/>
      <c r="Q15" s="26"/>
      <c r="R15" s="88" t="e">
        <v>#VALUE!</v>
      </c>
      <c r="AD15" s="145">
        <v>123</v>
      </c>
      <c r="AE15" s="87">
        <v>8228300</v>
      </c>
      <c r="AF15" s="77">
        <v>0</v>
      </c>
      <c r="AG15" s="77">
        <v>0</v>
      </c>
    </row>
    <row r="16" spans="1:33" ht="15.95" customHeight="1" x14ac:dyDescent="0.15">
      <c r="B16" s="101"/>
      <c r="C16" s="53"/>
      <c r="D16" s="53" t="s">
        <v>90</v>
      </c>
      <c r="E16" s="53"/>
      <c r="F16" s="25"/>
      <c r="G16" s="25"/>
      <c r="H16" s="25"/>
      <c r="I16" s="42"/>
      <c r="J16" s="239"/>
      <c r="K16" s="240"/>
      <c r="L16" s="75">
        <v>-3830439302</v>
      </c>
      <c r="M16" s="66">
        <v>3830439302</v>
      </c>
      <c r="N16" s="172"/>
      <c r="O16" s="26"/>
      <c r="P16" s="26"/>
      <c r="Q16" s="26"/>
      <c r="R16" s="88" t="e">
        <v>#VALUE!</v>
      </c>
      <c r="AD16" s="145">
        <v>124</v>
      </c>
      <c r="AE16" s="87">
        <v>-27243066</v>
      </c>
      <c r="AF16" s="77">
        <v>0</v>
      </c>
      <c r="AG16" s="77">
        <v>0</v>
      </c>
    </row>
    <row r="17" spans="2:33" ht="15.95" customHeight="1" x14ac:dyDescent="0.15">
      <c r="B17" s="101"/>
      <c r="C17" s="53"/>
      <c r="D17" s="53" t="s">
        <v>91</v>
      </c>
      <c r="E17" s="53"/>
      <c r="F17" s="25"/>
      <c r="G17" s="25"/>
      <c r="H17" s="25"/>
      <c r="I17" s="42"/>
      <c r="J17" s="239"/>
      <c r="K17" s="240"/>
      <c r="L17" s="75">
        <v>628027421</v>
      </c>
      <c r="M17" s="66">
        <v>-628027421</v>
      </c>
      <c r="N17" s="172"/>
      <c r="O17" s="26"/>
      <c r="P17" s="26"/>
      <c r="Q17" s="26"/>
      <c r="R17" s="88" t="e">
        <v>#VALUE!</v>
      </c>
      <c r="AD17" s="145">
        <v>1005</v>
      </c>
      <c r="AE17" s="87">
        <v>0</v>
      </c>
      <c r="AF17" s="77">
        <v>0</v>
      </c>
      <c r="AG17" s="77" t="s">
        <v>168</v>
      </c>
    </row>
    <row r="18" spans="2:33" ht="15.95" customHeight="1" x14ac:dyDescent="0.15">
      <c r="B18" s="101"/>
      <c r="C18" s="53"/>
      <c r="D18" s="53" t="s">
        <v>92</v>
      </c>
      <c r="E18" s="53"/>
      <c r="F18" s="25"/>
      <c r="G18" s="136"/>
      <c r="H18" s="25"/>
      <c r="I18" s="42"/>
      <c r="J18" s="239"/>
      <c r="K18" s="240"/>
      <c r="L18" s="75">
        <v>-1842052730</v>
      </c>
      <c r="M18" s="66">
        <v>1842052730</v>
      </c>
      <c r="N18" s="172"/>
      <c r="O18" s="26"/>
      <c r="P18" s="26"/>
      <c r="Q18" s="26"/>
      <c r="R18" s="88" t="e">
        <v>#VALUE!</v>
      </c>
      <c r="AD18" s="145">
        <v>1006</v>
      </c>
      <c r="AE18" s="87">
        <v>0</v>
      </c>
      <c r="AF18" s="77">
        <v>0</v>
      </c>
      <c r="AG18" s="77" t="s">
        <v>168</v>
      </c>
    </row>
    <row r="19" spans="2:33" ht="15.95" customHeight="1" x14ac:dyDescent="0.15">
      <c r="B19" s="101"/>
      <c r="C19" s="53" t="s">
        <v>93</v>
      </c>
      <c r="D19" s="25"/>
      <c r="E19" s="25"/>
      <c r="F19" s="25"/>
      <c r="G19" s="25"/>
      <c r="H19" s="25"/>
      <c r="I19" s="42"/>
      <c r="J19" s="231">
        <v>8228300</v>
      </c>
      <c r="K19" s="232"/>
      <c r="L19" s="75">
        <v>8228300</v>
      </c>
      <c r="M19" s="74"/>
      <c r="N19" s="172"/>
      <c r="O19" s="26"/>
      <c r="P19" s="26"/>
      <c r="Q19" s="26"/>
      <c r="R19" s="88" t="s">
        <v>180</v>
      </c>
      <c r="AD19" s="145">
        <v>125</v>
      </c>
      <c r="AE19" s="87">
        <v>-6871806590</v>
      </c>
      <c r="AF19" s="77">
        <v>9522426582</v>
      </c>
      <c r="AG19" s="77">
        <v>0</v>
      </c>
    </row>
    <row r="20" spans="2:33" ht="15.95" customHeight="1" x14ac:dyDescent="0.15">
      <c r="B20" s="101"/>
      <c r="C20" s="53" t="s">
        <v>94</v>
      </c>
      <c r="D20" s="53"/>
      <c r="E20" s="25"/>
      <c r="F20" s="25"/>
      <c r="G20" s="25"/>
      <c r="H20" s="25"/>
      <c r="I20" s="42"/>
      <c r="J20" s="231">
        <v>-27243066</v>
      </c>
      <c r="K20" s="232"/>
      <c r="L20" s="75">
        <v>-27243066</v>
      </c>
      <c r="M20" s="74"/>
      <c r="N20" s="172"/>
      <c r="O20" s="26"/>
      <c r="P20" s="26"/>
      <c r="Q20" s="26"/>
      <c r="R20" s="88" t="s">
        <v>180</v>
      </c>
      <c r="AD20" s="48">
        <v>126</v>
      </c>
      <c r="AE20" s="87">
        <v>1307787346</v>
      </c>
      <c r="AF20" s="77">
        <v>1312326197</v>
      </c>
      <c r="AG20" s="100" t="s">
        <v>168</v>
      </c>
    </row>
    <row r="21" spans="2:33" ht="15.95" customHeight="1" x14ac:dyDescent="0.15">
      <c r="B21" s="101"/>
      <c r="C21" s="53" t="s">
        <v>95</v>
      </c>
      <c r="D21" s="53"/>
      <c r="E21" s="25"/>
      <c r="F21" s="25"/>
      <c r="G21" s="25"/>
      <c r="H21" s="25"/>
      <c r="I21" s="42"/>
      <c r="J21" s="231" t="s">
        <v>168</v>
      </c>
      <c r="K21" s="232"/>
      <c r="L21" s="74"/>
      <c r="M21" s="74"/>
      <c r="N21" s="104" t="s">
        <v>168</v>
      </c>
      <c r="O21" s="26"/>
      <c r="P21" s="26"/>
      <c r="Q21" s="26"/>
      <c r="R21" s="88" t="s">
        <v>180</v>
      </c>
      <c r="AD21" s="48">
        <v>127</v>
      </c>
      <c r="AE21" s="87">
        <v>86384370490</v>
      </c>
      <c r="AF21" s="77">
        <v>-31786382760</v>
      </c>
      <c r="AG21" s="100">
        <v>25000000</v>
      </c>
    </row>
    <row r="22" spans="2:33" ht="15.95" customHeight="1" x14ac:dyDescent="0.15">
      <c r="B22" s="101"/>
      <c r="C22" s="53" t="s">
        <v>96</v>
      </c>
      <c r="D22" s="53"/>
      <c r="E22" s="25"/>
      <c r="F22" s="25"/>
      <c r="G22" s="25"/>
      <c r="H22" s="25"/>
      <c r="I22" s="42"/>
      <c r="J22" s="231" t="s">
        <v>168</v>
      </c>
      <c r="K22" s="232"/>
      <c r="L22" s="74"/>
      <c r="M22" s="74"/>
      <c r="N22" s="104" t="s">
        <v>168</v>
      </c>
      <c r="O22" s="26"/>
      <c r="P22" s="26"/>
      <c r="Q22" s="26"/>
      <c r="R22" s="88" t="s">
        <v>180</v>
      </c>
      <c r="AD22" s="1">
        <v>1007</v>
      </c>
      <c r="AE22" s="59">
        <v>-1778295</v>
      </c>
      <c r="AF22" s="59">
        <v>-1520066</v>
      </c>
      <c r="AG22" s="59" t="s">
        <v>168</v>
      </c>
    </row>
    <row r="23" spans="2:33" ht="15.95" customHeight="1" x14ac:dyDescent="0.15">
      <c r="B23" s="101"/>
      <c r="C23" s="53" t="s">
        <v>177</v>
      </c>
      <c r="D23" s="53"/>
      <c r="E23" s="25"/>
      <c r="F23" s="25"/>
      <c r="G23" s="25"/>
      <c r="H23" s="25"/>
      <c r="I23" s="42"/>
      <c r="J23" s="231">
        <v>-3298361</v>
      </c>
      <c r="K23" s="232"/>
      <c r="L23" s="75">
        <v>-1778295</v>
      </c>
      <c r="M23" s="75">
        <v>-1520066</v>
      </c>
      <c r="N23" s="156" t="s">
        <v>168</v>
      </c>
      <c r="O23" s="26"/>
      <c r="P23" s="26"/>
      <c r="Q23" s="26"/>
      <c r="R23" s="88" t="s">
        <v>180</v>
      </c>
      <c r="AG23" s="48"/>
    </row>
    <row r="24" spans="2:33" ht="15.95" customHeight="1" x14ac:dyDescent="0.15">
      <c r="B24" s="103"/>
      <c r="C24" s="39" t="s">
        <v>1</v>
      </c>
      <c r="D24" s="39"/>
      <c r="E24" s="39"/>
      <c r="F24" s="71"/>
      <c r="G24" s="71"/>
      <c r="H24" s="71"/>
      <c r="I24" s="109"/>
      <c r="J24" s="233">
        <v>2650619992</v>
      </c>
      <c r="K24" s="234"/>
      <c r="L24" s="102">
        <v>-6871806590</v>
      </c>
      <c r="M24" s="102">
        <v>9522426582</v>
      </c>
      <c r="N24" s="173"/>
      <c r="O24" s="62"/>
      <c r="P24" s="62"/>
      <c r="Q24" s="62"/>
      <c r="R24" s="88" t="s">
        <v>180</v>
      </c>
      <c r="AG24" s="48"/>
    </row>
    <row r="25" spans="2:33" ht="15.95" customHeight="1" thickBot="1" x14ac:dyDescent="0.2">
      <c r="B25" s="154"/>
      <c r="C25" s="123" t="s">
        <v>97</v>
      </c>
      <c r="D25" s="170"/>
      <c r="E25" s="70"/>
      <c r="F25" s="70"/>
      <c r="G25" s="143"/>
      <c r="H25" s="70"/>
      <c r="I25" s="157"/>
      <c r="J25" s="235">
        <v>2620113543</v>
      </c>
      <c r="K25" s="236"/>
      <c r="L25" s="110">
        <v>1307787346</v>
      </c>
      <c r="M25" s="94">
        <v>1312326197</v>
      </c>
      <c r="N25" s="137" t="s">
        <v>168</v>
      </c>
      <c r="O25" s="62"/>
      <c r="P25" s="62"/>
      <c r="Q25" s="62"/>
      <c r="R25" s="88" t="s">
        <v>180</v>
      </c>
    </row>
    <row r="26" spans="2:33" ht="15.95" customHeight="1" thickBot="1" x14ac:dyDescent="0.2">
      <c r="B26" s="130" t="s">
        <v>98</v>
      </c>
      <c r="C26" s="82"/>
      <c r="D26" s="82"/>
      <c r="E26" s="82"/>
      <c r="F26" s="79"/>
      <c r="G26" s="79"/>
      <c r="H26" s="79"/>
      <c r="I26" s="165"/>
      <c r="J26" s="237">
        <v>54622987730</v>
      </c>
      <c r="K26" s="238"/>
      <c r="L26" s="150">
        <v>86384370490</v>
      </c>
      <c r="M26" s="118">
        <v>-31786382760</v>
      </c>
      <c r="N26" s="163">
        <v>25000000</v>
      </c>
      <c r="O26" s="62"/>
      <c r="P26" s="62"/>
      <c r="Q26" s="62"/>
      <c r="R26" s="88" t="s">
        <v>180</v>
      </c>
    </row>
    <row r="27" spans="2:33" ht="6.75" customHeight="1" x14ac:dyDescent="0.15">
      <c r="B27" s="160"/>
      <c r="C27" s="40"/>
      <c r="D27" s="40"/>
      <c r="E27" s="40"/>
      <c r="F27" s="40"/>
      <c r="G27" s="40"/>
      <c r="H27" s="40"/>
      <c r="I27" s="40"/>
      <c r="J27" s="26"/>
      <c r="K27" s="26"/>
      <c r="L27" s="26"/>
      <c r="M27" s="26"/>
      <c r="N27" s="62"/>
      <c r="O27" s="62"/>
      <c r="P27" s="62"/>
      <c r="Q27" s="62"/>
      <c r="W27" s="4"/>
    </row>
    <row r="28" spans="2:33" ht="15.6" customHeight="1" x14ac:dyDescent="0.15">
      <c r="B28" s="40"/>
      <c r="C28" s="40"/>
      <c r="D28" s="40"/>
      <c r="E28" s="40"/>
      <c r="F28" s="40"/>
      <c r="G28" s="40"/>
      <c r="H28" s="40"/>
      <c r="I28" s="40"/>
      <c r="J28" s="26"/>
      <c r="K28" s="26"/>
      <c r="L28" s="26"/>
      <c r="M28" s="26"/>
      <c r="N28" s="62"/>
      <c r="O28" s="62"/>
      <c r="P28" s="62"/>
      <c r="Q28" s="62"/>
    </row>
    <row r="29" spans="2:33" ht="15.6" customHeight="1" x14ac:dyDescent="0.15">
      <c r="B29" s="227" t="s">
        <v>167</v>
      </c>
      <c r="C29" s="227"/>
      <c r="D29" s="227"/>
      <c r="E29" s="227"/>
      <c r="F29" s="227"/>
      <c r="G29" s="227"/>
      <c r="H29" s="227"/>
      <c r="I29" s="227"/>
      <c r="J29" s="228" t="s">
        <v>180</v>
      </c>
      <c r="K29" s="228"/>
      <c r="L29" s="52" t="s">
        <v>180</v>
      </c>
      <c r="M29" s="52" t="s">
        <v>180</v>
      </c>
      <c r="N29" s="52" t="s">
        <v>180</v>
      </c>
      <c r="O29" s="26"/>
      <c r="P29" s="26"/>
      <c r="Q29" s="26"/>
    </row>
    <row r="30" spans="2:33" ht="15.6" customHeight="1" x14ac:dyDescent="0.15">
      <c r="B30" s="227" t="s">
        <v>166</v>
      </c>
      <c r="C30" s="227"/>
      <c r="D30" s="227"/>
      <c r="E30" s="227"/>
      <c r="F30" s="227"/>
      <c r="G30" s="227"/>
      <c r="H30" s="227"/>
      <c r="I30" s="227"/>
      <c r="J30" s="228" t="s">
        <v>180</v>
      </c>
      <c r="K30" s="228"/>
      <c r="L30" s="52" t="s">
        <v>180</v>
      </c>
      <c r="M30" s="52" t="s">
        <v>180</v>
      </c>
      <c r="N30" s="52" t="s">
        <v>180</v>
      </c>
      <c r="O30" s="26"/>
      <c r="P30" s="26"/>
      <c r="Q30" s="26"/>
    </row>
    <row r="31" spans="2:33" ht="15.6" customHeight="1" x14ac:dyDescent="0.15">
      <c r="M31" s="87"/>
    </row>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15.6" customHeight="1" x14ac:dyDescent="0.15"/>
    <row r="60" spans="2:24" ht="21" customHeight="1" x14ac:dyDescent="0.15"/>
    <row r="61" spans="2:24" ht="4.5" customHeight="1" x14ac:dyDescent="0.15"/>
    <row r="62" spans="2:24" ht="15.75" customHeight="1" x14ac:dyDescent="0.15">
      <c r="B62" s="2"/>
      <c r="C62" s="2"/>
      <c r="D62" s="2"/>
      <c r="E62" s="2"/>
      <c r="F62" s="2"/>
      <c r="G62" s="2"/>
      <c r="H62" s="2"/>
      <c r="I62" s="2"/>
      <c r="T62" s="3"/>
      <c r="U62" s="3"/>
      <c r="V62" s="3"/>
      <c r="W62" s="3"/>
    </row>
    <row r="63" spans="2:24" ht="15.6" customHeight="1" x14ac:dyDescent="0.15">
      <c r="B63" s="3"/>
      <c r="C63" s="3"/>
      <c r="D63" s="3"/>
      <c r="E63" s="3"/>
      <c r="F63" s="3"/>
      <c r="G63" s="3"/>
      <c r="H63" s="3"/>
      <c r="I63" s="3"/>
    </row>
    <row r="64" spans="2:24" ht="15.6" customHeight="1" x14ac:dyDescent="0.15">
      <c r="X64" s="3"/>
    </row>
    <row r="65" spans="2:34" ht="15.6" customHeight="1" x14ac:dyDescent="0.15"/>
    <row r="66" spans="2:34" ht="15.6" customHeight="1" x14ac:dyDescent="0.15"/>
    <row r="67" spans="2:34" ht="15.6" customHeight="1" x14ac:dyDescent="0.15"/>
    <row r="68" spans="2:34" s="3" customFormat="1" ht="12.95" customHeight="1" x14ac:dyDescent="0.15">
      <c r="B68" s="1"/>
      <c r="C68" s="1"/>
      <c r="D68" s="1"/>
      <c r="E68" s="1"/>
      <c r="F68" s="1"/>
      <c r="G68" s="1"/>
      <c r="H68" s="1"/>
      <c r="I68" s="1"/>
      <c r="J68" s="1"/>
      <c r="K68" s="1"/>
      <c r="L68" s="1"/>
      <c r="M68" s="1"/>
      <c r="N68" s="1"/>
      <c r="T68" s="1"/>
      <c r="U68" s="1"/>
      <c r="V68" s="1"/>
      <c r="W68" s="1"/>
      <c r="X68" s="1"/>
      <c r="AH68" s="8"/>
    </row>
    <row r="69" spans="2:34" ht="18" customHeight="1" x14ac:dyDescent="0.15">
      <c r="J69" s="3"/>
      <c r="K69" s="3"/>
      <c r="L69" s="3"/>
      <c r="M69" s="3"/>
      <c r="N69" s="3"/>
    </row>
    <row r="70" spans="2:34" ht="27" customHeight="1" x14ac:dyDescent="0.15"/>
    <row r="96" spans="20:23" ht="18" customHeight="1" x14ac:dyDescent="0.15">
      <c r="T96" s="2"/>
      <c r="U96" s="2"/>
      <c r="V96" s="2"/>
      <c r="W96" s="2"/>
    </row>
    <row r="97" spans="2:34" ht="18" customHeight="1" x14ac:dyDescent="0.15">
      <c r="T97" s="3"/>
      <c r="U97" s="3"/>
      <c r="V97" s="3"/>
      <c r="W97" s="3"/>
    </row>
    <row r="98" spans="2:34" ht="18" customHeight="1" x14ac:dyDescent="0.15">
      <c r="X98" s="2"/>
    </row>
    <row r="99" spans="2:34" ht="18" customHeight="1" x14ac:dyDescent="0.15">
      <c r="X99" s="3"/>
    </row>
    <row r="102" spans="2:34" s="2" customFormat="1" ht="18" customHeight="1" x14ac:dyDescent="0.15">
      <c r="B102" s="1"/>
      <c r="C102" s="1"/>
      <c r="D102" s="1"/>
      <c r="E102" s="1"/>
      <c r="F102" s="1"/>
      <c r="G102" s="1"/>
      <c r="H102" s="1"/>
      <c r="I102" s="1"/>
      <c r="J102" s="1"/>
      <c r="K102" s="1"/>
      <c r="L102" s="1"/>
      <c r="M102" s="1"/>
      <c r="N102" s="1"/>
      <c r="T102" s="1"/>
      <c r="U102" s="1"/>
      <c r="V102" s="1"/>
      <c r="W102" s="1"/>
      <c r="X102" s="1"/>
      <c r="AH102" s="7"/>
    </row>
    <row r="103" spans="2:34" s="3" customFormat="1" ht="12.95" customHeight="1" x14ac:dyDescent="0.15">
      <c r="B103" s="1"/>
      <c r="C103" s="1"/>
      <c r="D103" s="1"/>
      <c r="E103" s="1"/>
      <c r="F103" s="1"/>
      <c r="G103" s="1"/>
      <c r="H103" s="1"/>
      <c r="I103" s="1"/>
      <c r="J103" s="2"/>
      <c r="K103" s="2"/>
      <c r="L103" s="2"/>
      <c r="M103" s="2"/>
      <c r="N103" s="2"/>
      <c r="T103" s="1"/>
      <c r="U103" s="1"/>
      <c r="V103" s="1"/>
      <c r="W103" s="1"/>
      <c r="X103" s="1"/>
      <c r="AH103" s="8"/>
    </row>
    <row r="104" spans="2:34" ht="18" customHeight="1" x14ac:dyDescent="0.15">
      <c r="J104" s="3"/>
      <c r="K104" s="3"/>
      <c r="L104" s="3"/>
      <c r="M104" s="3"/>
      <c r="N104" s="3"/>
    </row>
    <row r="105" spans="2:34" ht="27" customHeight="1" x14ac:dyDescent="0.15"/>
    <row r="116" spans="2:9" ht="18" customHeight="1" x14ac:dyDescent="0.15">
      <c r="B116" s="2"/>
      <c r="C116" s="2"/>
      <c r="D116" s="2"/>
      <c r="E116" s="2"/>
      <c r="F116" s="2"/>
      <c r="G116" s="2"/>
      <c r="H116" s="2"/>
      <c r="I116" s="2"/>
    </row>
    <row r="117" spans="2:9" ht="18" customHeight="1" x14ac:dyDescent="0.15">
      <c r="B117" s="3"/>
      <c r="C117" s="3"/>
      <c r="D117" s="3"/>
      <c r="E117" s="3"/>
      <c r="F117" s="3"/>
      <c r="G117" s="3"/>
      <c r="H117" s="3"/>
      <c r="I117" s="3"/>
    </row>
    <row r="138" spans="2:34" ht="18" customHeight="1" x14ac:dyDescent="0.15">
      <c r="T138" s="2"/>
      <c r="U138" s="2"/>
      <c r="V138" s="2"/>
      <c r="W138" s="2"/>
    </row>
    <row r="139" spans="2:34" ht="18" customHeight="1" x14ac:dyDescent="0.15">
      <c r="T139" s="3"/>
      <c r="U139" s="3"/>
      <c r="V139" s="3"/>
      <c r="W139" s="3"/>
    </row>
    <row r="140" spans="2:34" ht="18" customHeight="1" x14ac:dyDescent="0.15">
      <c r="X140" s="2"/>
    </row>
    <row r="141" spans="2:34" ht="18" customHeight="1" x14ac:dyDescent="0.15">
      <c r="X141" s="3"/>
    </row>
    <row r="144" spans="2:34" s="2" customFormat="1" ht="18" customHeight="1" x14ac:dyDescent="0.15">
      <c r="B144" s="1"/>
      <c r="C144" s="1"/>
      <c r="D144" s="1"/>
      <c r="E144" s="1"/>
      <c r="F144" s="1"/>
      <c r="G144" s="1"/>
      <c r="H144" s="1"/>
      <c r="I144" s="1"/>
      <c r="J144" s="1"/>
      <c r="K144" s="1"/>
      <c r="L144" s="1"/>
      <c r="M144" s="1"/>
      <c r="N144" s="1"/>
      <c r="T144" s="1"/>
      <c r="U144" s="1"/>
      <c r="V144" s="1"/>
      <c r="W144" s="1"/>
      <c r="X144" s="1"/>
      <c r="AH144" s="7"/>
    </row>
    <row r="145" spans="2:34" s="3" customFormat="1" ht="12.95" customHeight="1" x14ac:dyDescent="0.15">
      <c r="B145" s="1"/>
      <c r="C145" s="1"/>
      <c r="D145" s="1"/>
      <c r="E145" s="1"/>
      <c r="F145" s="1"/>
      <c r="G145" s="1"/>
      <c r="H145" s="1"/>
      <c r="I145" s="1"/>
      <c r="J145" s="2"/>
      <c r="K145" s="2"/>
      <c r="L145" s="2"/>
      <c r="M145" s="2"/>
      <c r="N145" s="2"/>
      <c r="T145" s="1"/>
      <c r="U145" s="1"/>
      <c r="V145" s="1"/>
      <c r="W145" s="1"/>
      <c r="X145" s="1"/>
      <c r="AH145" s="8"/>
    </row>
    <row r="146" spans="2:34" ht="18" customHeight="1" x14ac:dyDescent="0.15">
      <c r="J146" s="3"/>
      <c r="K146" s="3"/>
      <c r="L146" s="3"/>
      <c r="M146" s="3"/>
      <c r="N146" s="3"/>
    </row>
    <row r="147" spans="2:34" ht="27" customHeight="1" x14ac:dyDescent="0.15"/>
    <row r="148" spans="2:34" ht="14.45" customHeight="1" x14ac:dyDescent="0.15"/>
    <row r="149" spans="2:34" ht="14.45" customHeight="1" x14ac:dyDescent="0.15"/>
    <row r="150" spans="2:34" ht="14.45" customHeight="1" x14ac:dyDescent="0.15"/>
    <row r="151" spans="2:34" ht="14.45" customHeight="1" x14ac:dyDescent="0.15"/>
    <row r="152" spans="2:34" ht="14.45" customHeight="1" x14ac:dyDescent="0.15"/>
    <row r="153" spans="2:34" ht="14.45" customHeight="1" x14ac:dyDescent="0.15"/>
    <row r="154" spans="2:34" ht="14.45" customHeight="1" x14ac:dyDescent="0.15"/>
    <row r="155" spans="2:34" ht="14.45" customHeight="1" x14ac:dyDescent="0.15"/>
    <row r="156" spans="2:34" ht="14.45" customHeight="1" x14ac:dyDescent="0.15"/>
    <row r="157" spans="2:34" ht="14.45" customHeight="1" x14ac:dyDescent="0.15"/>
    <row r="158" spans="2:34" ht="14.45" customHeight="1" x14ac:dyDescent="0.15"/>
    <row r="159" spans="2:34" ht="14.45" customHeight="1" x14ac:dyDescent="0.15"/>
    <row r="160" spans="2:3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row r="176" spans="2:9" ht="14.45" customHeight="1" x14ac:dyDescent="0.15">
      <c r="B176" s="4"/>
      <c r="C176" s="4"/>
      <c r="D176" s="4"/>
      <c r="E176" s="4"/>
      <c r="F176" s="4"/>
      <c r="G176" s="4"/>
      <c r="H176" s="4"/>
      <c r="I176" s="4"/>
    </row>
    <row r="177" spans="2:23" ht="14.45" customHeight="1" x14ac:dyDescent="0.15"/>
    <row r="178" spans="2:23" ht="14.45" customHeight="1" x14ac:dyDescent="0.15">
      <c r="B178" s="18"/>
      <c r="C178" s="18"/>
      <c r="D178" s="18"/>
      <c r="E178" s="18"/>
      <c r="F178" s="18"/>
      <c r="G178" s="18"/>
      <c r="H178" s="18"/>
      <c r="I178" s="18"/>
    </row>
    <row r="179" spans="2:23" ht="14.45" customHeight="1" x14ac:dyDescent="0.15">
      <c r="B179" s="18"/>
      <c r="C179" s="18"/>
      <c r="D179" s="18"/>
      <c r="E179" s="18"/>
      <c r="F179" s="18"/>
      <c r="G179" s="18"/>
      <c r="H179" s="18"/>
      <c r="I179" s="18"/>
    </row>
    <row r="180" spans="2:23" ht="14.45" customHeight="1" x14ac:dyDescent="0.15">
      <c r="B180" s="18"/>
      <c r="C180" s="18"/>
      <c r="D180" s="18"/>
      <c r="E180" s="18"/>
      <c r="F180" s="18"/>
      <c r="G180" s="18"/>
      <c r="H180" s="18"/>
      <c r="I180" s="18"/>
    </row>
    <row r="181" spans="2:23" ht="14.45" customHeight="1" x14ac:dyDescent="0.15">
      <c r="B181" s="18"/>
      <c r="C181" s="18"/>
      <c r="D181" s="18"/>
      <c r="E181" s="18"/>
      <c r="F181" s="18"/>
      <c r="G181" s="18"/>
      <c r="H181" s="18"/>
      <c r="I181" s="18"/>
    </row>
    <row r="182" spans="2:23" ht="14.45" customHeight="1" x14ac:dyDescent="0.15">
      <c r="B182" s="18"/>
      <c r="C182" s="18"/>
      <c r="D182" s="18"/>
      <c r="E182" s="18"/>
      <c r="F182" s="18"/>
      <c r="G182" s="18"/>
      <c r="H182" s="18"/>
      <c r="I182" s="18"/>
    </row>
    <row r="183" spans="2:23" ht="14.45" customHeight="1" x14ac:dyDescent="0.15">
      <c r="B183" s="18"/>
      <c r="C183" s="18"/>
      <c r="D183" s="18"/>
      <c r="E183" s="18"/>
      <c r="F183" s="18"/>
      <c r="G183" s="18"/>
      <c r="H183" s="18"/>
      <c r="I183" s="18"/>
    </row>
    <row r="184" spans="2:23" ht="14.45" customHeight="1" x14ac:dyDescent="0.15">
      <c r="B184" s="18"/>
      <c r="C184" s="18"/>
      <c r="D184" s="18"/>
      <c r="E184" s="18"/>
      <c r="F184" s="18"/>
      <c r="G184" s="18"/>
      <c r="H184" s="18"/>
      <c r="I184" s="18"/>
    </row>
    <row r="185" spans="2:23" ht="14.45" customHeight="1" x14ac:dyDescent="0.15">
      <c r="B185" s="18"/>
      <c r="C185" s="18"/>
      <c r="D185" s="18"/>
      <c r="E185" s="18"/>
      <c r="F185" s="18"/>
      <c r="G185" s="18"/>
      <c r="H185" s="18"/>
      <c r="I185" s="18"/>
    </row>
    <row r="186" spans="2:23" ht="14.45" customHeight="1" x14ac:dyDescent="0.15">
      <c r="B186" s="18"/>
      <c r="C186" s="18"/>
      <c r="D186" s="18"/>
      <c r="E186" s="18"/>
      <c r="F186" s="18"/>
      <c r="G186" s="18"/>
      <c r="H186" s="18"/>
      <c r="I186" s="18"/>
    </row>
    <row r="187" spans="2:23" ht="14.45" customHeight="1" x14ac:dyDescent="0.15">
      <c r="B187" s="18"/>
      <c r="C187" s="18"/>
      <c r="D187" s="18"/>
      <c r="E187" s="18"/>
      <c r="F187" s="18"/>
      <c r="G187" s="18"/>
      <c r="H187" s="18"/>
      <c r="I187" s="18"/>
    </row>
    <row r="188" spans="2:23" ht="14.45" customHeight="1" x14ac:dyDescent="0.15">
      <c r="B188" s="2"/>
      <c r="C188" s="2"/>
      <c r="D188" s="2"/>
      <c r="E188" s="2"/>
      <c r="F188" s="2"/>
      <c r="G188" s="2"/>
      <c r="H188" s="2"/>
      <c r="I188" s="2"/>
    </row>
    <row r="189" spans="2:23" ht="14.45" customHeight="1" x14ac:dyDescent="0.15"/>
    <row r="190" spans="2:23" ht="14.45" customHeight="1" x14ac:dyDescent="0.15"/>
    <row r="191" spans="2:23" ht="14.45" customHeight="1" x14ac:dyDescent="0.15"/>
    <row r="192" spans="2:23" ht="14.45" customHeight="1" x14ac:dyDescent="0.15">
      <c r="T192" s="2"/>
      <c r="U192" s="2"/>
      <c r="V192" s="2"/>
      <c r="W192" s="2"/>
    </row>
    <row r="193" spans="2:34" ht="14.45" customHeight="1" x14ac:dyDescent="0.15">
      <c r="T193" s="3"/>
      <c r="U193" s="3"/>
      <c r="V193" s="3"/>
      <c r="W193" s="3"/>
    </row>
    <row r="194" spans="2:34" ht="14.45" customHeight="1" x14ac:dyDescent="0.15">
      <c r="X194" s="2"/>
    </row>
    <row r="195" spans="2:34" ht="14.45" customHeight="1" x14ac:dyDescent="0.15">
      <c r="X195" s="3"/>
    </row>
    <row r="196" spans="2:34" ht="14.45" customHeight="1" x14ac:dyDescent="0.15"/>
    <row r="197" spans="2:34" ht="14.45" customHeight="1" x14ac:dyDescent="0.15"/>
    <row r="198" spans="2:34" s="2" customFormat="1" ht="14.45" customHeight="1" x14ac:dyDescent="0.15">
      <c r="B198" s="1"/>
      <c r="C198" s="1"/>
      <c r="D198" s="1"/>
      <c r="E198" s="1"/>
      <c r="F198" s="1"/>
      <c r="G198" s="1"/>
      <c r="H198" s="1"/>
      <c r="I198" s="1"/>
      <c r="J198" s="1"/>
      <c r="K198" s="1"/>
      <c r="L198" s="1"/>
      <c r="M198" s="1"/>
      <c r="N198" s="1"/>
      <c r="T198" s="1"/>
      <c r="U198" s="1"/>
      <c r="V198" s="1"/>
      <c r="W198" s="1"/>
      <c r="X198" s="1"/>
      <c r="AH198" s="7"/>
    </row>
    <row r="199" spans="2:34" s="3" customFormat="1" ht="12.95" customHeight="1" x14ac:dyDescent="0.15">
      <c r="B199" s="1"/>
      <c r="C199" s="1"/>
      <c r="D199" s="1"/>
      <c r="E199" s="1"/>
      <c r="F199" s="1"/>
      <c r="G199" s="1"/>
      <c r="H199" s="1"/>
      <c r="I199" s="1"/>
      <c r="J199" s="2"/>
      <c r="K199" s="2"/>
      <c r="L199" s="2"/>
      <c r="M199" s="2"/>
      <c r="N199" s="2"/>
      <c r="T199" s="1"/>
      <c r="U199" s="1"/>
      <c r="V199" s="1"/>
      <c r="W199" s="1"/>
      <c r="X199" s="1"/>
      <c r="AH199" s="8"/>
    </row>
    <row r="200" spans="2:34" ht="18" customHeight="1" x14ac:dyDescent="0.15">
      <c r="J200" s="3"/>
      <c r="K200" s="3"/>
      <c r="L200" s="3"/>
      <c r="M200" s="3"/>
      <c r="N200" s="3"/>
    </row>
    <row r="201" spans="2:34" ht="27" customHeight="1" x14ac:dyDescent="0.15"/>
    <row r="202" spans="2:34" ht="13.5" customHeight="1" x14ac:dyDescent="0.15"/>
    <row r="203" spans="2:34" ht="13.5" customHeight="1" x14ac:dyDescent="0.15"/>
    <row r="204" spans="2:34" ht="13.5" customHeight="1" x14ac:dyDescent="0.15"/>
    <row r="205" spans="2:34" ht="13.5" customHeight="1" x14ac:dyDescent="0.15"/>
    <row r="206" spans="2:34" ht="13.5" customHeight="1" x14ac:dyDescent="0.15"/>
    <row r="207" spans="2:34" ht="13.5" customHeight="1" x14ac:dyDescent="0.15"/>
    <row r="208" spans="2:34"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row r="252" spans="20:24" ht="13.5" customHeight="1" x14ac:dyDescent="0.15">
      <c r="T252" s="4"/>
      <c r="U252" s="4"/>
      <c r="V252" s="4"/>
      <c r="W252" s="4"/>
    </row>
    <row r="253" spans="20:24" ht="13.5" customHeight="1" x14ac:dyDescent="0.15"/>
    <row r="254" spans="20:24" ht="13.5" customHeight="1" x14ac:dyDescent="0.15">
      <c r="T254" s="2"/>
      <c r="U254" s="2"/>
      <c r="V254" s="2"/>
      <c r="W254" s="2"/>
      <c r="X254" s="4"/>
    </row>
    <row r="255" spans="20:24" ht="13.5" customHeight="1" x14ac:dyDescent="0.15">
      <c r="T255" s="2"/>
      <c r="U255" s="2"/>
      <c r="V255" s="2"/>
      <c r="W255" s="2"/>
    </row>
    <row r="256" spans="20:24" ht="13.5" customHeight="1" x14ac:dyDescent="0.15">
      <c r="T256" s="2"/>
      <c r="U256" s="2"/>
      <c r="V256" s="2"/>
      <c r="W256" s="2"/>
      <c r="X256" s="2"/>
    </row>
    <row r="257" spans="1:34" ht="13.5" customHeight="1" x14ac:dyDescent="0.15">
      <c r="T257" s="2"/>
      <c r="U257" s="2"/>
      <c r="V257" s="2"/>
      <c r="W257" s="2"/>
      <c r="X257" s="2"/>
    </row>
    <row r="258" spans="1:34" s="4" customFormat="1" ht="13.5" customHeight="1" x14ac:dyDescent="0.15">
      <c r="A258" s="1"/>
      <c r="B258" s="1"/>
      <c r="C258" s="1"/>
      <c r="D258" s="1"/>
      <c r="E258" s="1"/>
      <c r="F258" s="1"/>
      <c r="G258" s="1"/>
      <c r="H258" s="1"/>
      <c r="I258" s="1"/>
      <c r="J258" s="1"/>
      <c r="K258" s="1"/>
      <c r="L258" s="1"/>
      <c r="M258" s="1"/>
      <c r="N258" s="1"/>
      <c r="T258" s="2"/>
      <c r="U258" s="2"/>
      <c r="V258" s="2"/>
      <c r="W258" s="2"/>
      <c r="X258" s="2"/>
      <c r="AH258" s="22"/>
    </row>
    <row r="259" spans="1:34" ht="15" customHeight="1" x14ac:dyDescent="0.15">
      <c r="J259" s="4"/>
      <c r="K259" s="4"/>
      <c r="L259" s="4"/>
      <c r="M259" s="4"/>
      <c r="N259" s="4"/>
      <c r="T259" s="2"/>
      <c r="U259" s="2"/>
      <c r="V259" s="2"/>
      <c r="W259" s="2"/>
      <c r="X259" s="2"/>
    </row>
    <row r="260" spans="1:34" s="2" customFormat="1" ht="18" customHeight="1" x14ac:dyDescent="0.15">
      <c r="A260" s="1"/>
      <c r="B260" s="1"/>
      <c r="C260" s="1"/>
      <c r="D260" s="1"/>
      <c r="E260" s="1"/>
      <c r="F260" s="1"/>
      <c r="G260" s="1"/>
      <c r="H260" s="1"/>
      <c r="I260" s="1"/>
      <c r="J260" s="1"/>
      <c r="K260" s="1"/>
      <c r="L260" s="1"/>
      <c r="M260" s="1"/>
      <c r="N260" s="1"/>
      <c r="T260" s="1"/>
      <c r="U260" s="1"/>
      <c r="V260" s="1"/>
      <c r="W260" s="1"/>
      <c r="AH260" s="7"/>
    </row>
    <row r="261" spans="1:34" s="2" customFormat="1" ht="18" customHeight="1" x14ac:dyDescent="0.15">
      <c r="A261" s="1"/>
      <c r="B261" s="1"/>
      <c r="C261" s="1"/>
      <c r="D261" s="1"/>
      <c r="E261" s="1"/>
      <c r="F261" s="1"/>
      <c r="G261" s="1"/>
      <c r="H261" s="1"/>
      <c r="I261" s="1"/>
      <c r="T261" s="1"/>
      <c r="U261" s="1"/>
      <c r="V261" s="1"/>
      <c r="W261" s="1"/>
      <c r="AH261" s="7"/>
    </row>
    <row r="262" spans="1:34" s="2" customFormat="1" ht="18" customHeight="1" x14ac:dyDescent="0.15">
      <c r="A262" s="1"/>
      <c r="B262" s="1"/>
      <c r="C262" s="1"/>
      <c r="D262" s="1"/>
      <c r="E262" s="1"/>
      <c r="F262" s="1"/>
      <c r="G262" s="1"/>
      <c r="H262" s="1"/>
      <c r="I262" s="1"/>
      <c r="X262" s="1"/>
      <c r="AH262" s="7"/>
    </row>
    <row r="263" spans="1:34" s="2" customFormat="1" ht="18" customHeight="1" x14ac:dyDescent="0.15">
      <c r="A263" s="1"/>
      <c r="B263" s="1"/>
      <c r="C263" s="1"/>
      <c r="D263" s="1"/>
      <c r="E263" s="1"/>
      <c r="F263" s="1"/>
      <c r="G263" s="1"/>
      <c r="H263" s="1"/>
      <c r="I263" s="1"/>
      <c r="X263" s="1"/>
      <c r="AH263" s="7"/>
    </row>
    <row r="264" spans="1:34" s="2" customFormat="1" ht="18" customHeight="1" x14ac:dyDescent="0.15">
      <c r="A264" s="1"/>
      <c r="B264" s="1"/>
      <c r="C264" s="1"/>
      <c r="D264" s="1"/>
      <c r="E264" s="1"/>
      <c r="F264" s="1"/>
      <c r="G264" s="1"/>
      <c r="H264" s="1"/>
      <c r="I264" s="1"/>
      <c r="AH264" s="7"/>
    </row>
    <row r="265" spans="1:34" s="2" customFormat="1" ht="18" customHeight="1" x14ac:dyDescent="0.15">
      <c r="A265" s="1"/>
      <c r="B265" s="1"/>
      <c r="C265" s="1"/>
      <c r="D265" s="1"/>
      <c r="E265" s="1"/>
      <c r="F265" s="1"/>
      <c r="G265" s="1"/>
      <c r="H265" s="1"/>
      <c r="I265" s="1"/>
      <c r="T265" s="1"/>
      <c r="U265" s="1"/>
      <c r="V265" s="1"/>
      <c r="W265" s="1"/>
      <c r="AH265" s="7"/>
    </row>
    <row r="266" spans="1:34" ht="18" customHeight="1" x14ac:dyDescent="0.15">
      <c r="J266" s="2"/>
      <c r="K266" s="2"/>
      <c r="L266" s="2"/>
      <c r="M266" s="2"/>
      <c r="N266" s="2"/>
      <c r="X266" s="2"/>
    </row>
    <row r="268" spans="1:34" s="2" customFormat="1" ht="18" customHeight="1" x14ac:dyDescent="0.15">
      <c r="A268" s="1"/>
      <c r="B268" s="1"/>
      <c r="C268" s="1"/>
      <c r="D268" s="1"/>
      <c r="E268" s="1"/>
      <c r="F268" s="1"/>
      <c r="G268" s="1"/>
      <c r="H268" s="1"/>
      <c r="I268" s="1"/>
      <c r="J268" s="1"/>
      <c r="K268" s="1"/>
      <c r="L268" s="1"/>
      <c r="M268" s="1"/>
      <c r="N268" s="1"/>
      <c r="T268" s="1"/>
      <c r="U268" s="1"/>
      <c r="V268" s="1"/>
      <c r="W268" s="1"/>
      <c r="X268" s="1"/>
      <c r="AH268" s="7"/>
    </row>
    <row r="269" spans="1:34" s="2" customFormat="1" ht="18" customHeight="1" x14ac:dyDescent="0.15">
      <c r="A269" s="1"/>
      <c r="B269" s="1"/>
      <c r="C269" s="1"/>
      <c r="D269" s="1"/>
      <c r="E269" s="1"/>
      <c r="F269" s="1"/>
      <c r="G269" s="1"/>
      <c r="H269" s="1"/>
      <c r="I269" s="1"/>
      <c r="T269" s="1"/>
      <c r="U269" s="1"/>
      <c r="V269" s="1"/>
      <c r="W269" s="1"/>
      <c r="X269" s="1"/>
      <c r="AH269" s="7"/>
    </row>
    <row r="270" spans="1:34" s="2" customFormat="1" ht="18" customHeight="1" x14ac:dyDescent="0.15">
      <c r="A270" s="1"/>
      <c r="B270" s="1"/>
      <c r="C270" s="1"/>
      <c r="D270" s="1"/>
      <c r="E270" s="1"/>
      <c r="F270" s="1"/>
      <c r="G270" s="1"/>
      <c r="H270" s="1"/>
      <c r="I270" s="1"/>
      <c r="T270" s="1"/>
      <c r="U270" s="1"/>
      <c r="V270" s="1"/>
      <c r="W270" s="1"/>
      <c r="X270" s="1"/>
      <c r="AH270" s="7"/>
    </row>
    <row r="271" spans="1:34" ht="18" customHeight="1" x14ac:dyDescent="0.15">
      <c r="J271" s="2"/>
      <c r="K271" s="2"/>
      <c r="L271" s="2"/>
      <c r="M271" s="2"/>
      <c r="N271" s="2"/>
    </row>
    <row r="272" spans="1:34"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sheetData>
  <mergeCells count="29">
    <mergeCell ref="J23:K23"/>
    <mergeCell ref="B1:N1"/>
    <mergeCell ref="B2:N2"/>
    <mergeCell ref="B3:N3"/>
    <mergeCell ref="B4:N4"/>
    <mergeCell ref="B6:I7"/>
    <mergeCell ref="J6:K7"/>
    <mergeCell ref="J19:K19"/>
    <mergeCell ref="J8:K8"/>
    <mergeCell ref="J9:K9"/>
    <mergeCell ref="J10:K10"/>
    <mergeCell ref="J11:K11"/>
    <mergeCell ref="J12:K12"/>
    <mergeCell ref="B30:I30"/>
    <mergeCell ref="B29:I29"/>
    <mergeCell ref="J30:K30"/>
    <mergeCell ref="J29:K29"/>
    <mergeCell ref="J13:K13"/>
    <mergeCell ref="J21:K21"/>
    <mergeCell ref="J22:K22"/>
    <mergeCell ref="J24:K24"/>
    <mergeCell ref="J25:K25"/>
    <mergeCell ref="J26:K26"/>
    <mergeCell ref="J20:K20"/>
    <mergeCell ref="J14:K14"/>
    <mergeCell ref="J15:K15"/>
    <mergeCell ref="J16:K16"/>
    <mergeCell ref="J17:K17"/>
    <mergeCell ref="J18:K18"/>
  </mergeCells>
  <phoneticPr fontId="63"/>
  <printOptions horizontalCentered="1"/>
  <pageMargins left="0.59055118110236227" right="0.59055118110236227" top="0.51181102362204722" bottom="0.59055118110236227" header="0.35433070866141736" footer="0.31496062992125984"/>
  <pageSetup paperSize="9" scale="94" orientation="portrait" cellComments="asDisplayed"/>
  <rowBreaks count="2" manualBreakCount="2">
    <brk id="143" max="16383" man="1"/>
    <brk id="1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79"/>
  <sheetViews>
    <sheetView workbookViewId="0"/>
  </sheetViews>
  <sheetFormatPr defaultColWidth="9" defaultRowHeight="18" customHeight="1" x14ac:dyDescent="0.15"/>
  <cols>
    <col min="1" max="1" width="0.75" style="1" customWidth="1"/>
    <col min="2" max="10" width="2.125" style="1" customWidth="1"/>
    <col min="11" max="11" width="13.25" style="1" customWidth="1"/>
    <col min="12" max="13" width="8.75" style="1" customWidth="1"/>
    <col min="14" max="14" width="0.75" style="1" customWidth="1"/>
    <col min="15" max="17" width="9" style="1" customWidth="1"/>
    <col min="18" max="21" width="9" style="1" hidden="1" customWidth="1"/>
    <col min="22" max="22" width="15.875" style="1" hidden="1" customWidth="1"/>
    <col min="23" max="16384" width="9" style="1"/>
  </cols>
  <sheetData>
    <row r="1" spans="1:22" ht="18" customHeight="1" x14ac:dyDescent="0.15">
      <c r="B1" s="280" t="s">
        <v>160</v>
      </c>
      <c r="C1" s="280"/>
      <c r="D1" s="280"/>
      <c r="E1" s="280"/>
      <c r="F1" s="280"/>
      <c r="G1" s="280"/>
      <c r="H1" s="280"/>
      <c r="I1" s="280"/>
      <c r="J1" s="280"/>
      <c r="K1" s="280"/>
      <c r="L1" s="280"/>
      <c r="M1" s="280"/>
    </row>
    <row r="2" spans="1:22" ht="18" customHeight="1" x14ac:dyDescent="0.15">
      <c r="A2" s="113"/>
      <c r="B2" s="281" t="s">
        <v>161</v>
      </c>
      <c r="C2" s="281"/>
      <c r="D2" s="281"/>
      <c r="E2" s="281"/>
      <c r="F2" s="281"/>
      <c r="G2" s="281"/>
      <c r="H2" s="281"/>
      <c r="I2" s="281"/>
      <c r="J2" s="281"/>
      <c r="K2" s="281"/>
      <c r="L2" s="281"/>
      <c r="M2" s="281"/>
    </row>
    <row r="3" spans="1:22" s="2" customFormat="1" ht="15.95" customHeight="1" x14ac:dyDescent="0.15">
      <c r="B3" s="282" t="s">
        <v>182</v>
      </c>
      <c r="C3" s="282"/>
      <c r="D3" s="282"/>
      <c r="E3" s="282"/>
      <c r="F3" s="282"/>
      <c r="G3" s="282"/>
      <c r="H3" s="282"/>
      <c r="I3" s="282"/>
      <c r="J3" s="282"/>
      <c r="K3" s="282"/>
      <c r="L3" s="282"/>
      <c r="M3" s="282"/>
    </row>
    <row r="4" spans="1:22" s="2" customFormat="1" ht="15.95" customHeight="1" x14ac:dyDescent="0.15">
      <c r="B4" s="282" t="s">
        <v>183</v>
      </c>
      <c r="C4" s="282"/>
      <c r="D4" s="282"/>
      <c r="E4" s="282"/>
      <c r="F4" s="282"/>
      <c r="G4" s="282"/>
      <c r="H4" s="282"/>
      <c r="I4" s="282"/>
      <c r="J4" s="282"/>
      <c r="K4" s="282"/>
      <c r="L4" s="282"/>
      <c r="M4" s="282"/>
    </row>
    <row r="5" spans="1:22" s="2" customFormat="1" ht="17.25" customHeight="1" thickBot="1" x14ac:dyDescent="0.2">
      <c r="M5" s="159" t="s">
        <v>175</v>
      </c>
    </row>
    <row r="6" spans="1:22" s="2" customFormat="1" ht="14.45" customHeight="1" x14ac:dyDescent="0.15">
      <c r="B6" s="283" t="s">
        <v>0</v>
      </c>
      <c r="C6" s="284"/>
      <c r="D6" s="284"/>
      <c r="E6" s="284"/>
      <c r="F6" s="284"/>
      <c r="G6" s="284"/>
      <c r="H6" s="284"/>
      <c r="I6" s="285"/>
      <c r="J6" s="285"/>
      <c r="K6" s="286"/>
      <c r="L6" s="290" t="s">
        <v>140</v>
      </c>
      <c r="M6" s="291"/>
    </row>
    <row r="7" spans="1:22" s="2" customFormat="1" ht="14.45" customHeight="1" thickBot="1" x14ac:dyDescent="0.2">
      <c r="B7" s="287"/>
      <c r="C7" s="288"/>
      <c r="D7" s="288"/>
      <c r="E7" s="288"/>
      <c r="F7" s="288"/>
      <c r="G7" s="288"/>
      <c r="H7" s="288"/>
      <c r="I7" s="288"/>
      <c r="J7" s="288"/>
      <c r="K7" s="289"/>
      <c r="L7" s="292"/>
      <c r="M7" s="293"/>
      <c r="U7" s="138" t="s">
        <v>170</v>
      </c>
      <c r="V7" s="158"/>
    </row>
    <row r="8" spans="1:22" s="3" customFormat="1" ht="14.25" customHeight="1" x14ac:dyDescent="0.15">
      <c r="B8" s="139" t="s">
        <v>162</v>
      </c>
      <c r="C8" s="83"/>
      <c r="D8" s="83"/>
      <c r="E8" s="68"/>
      <c r="F8" s="68"/>
      <c r="G8" s="135"/>
      <c r="H8" s="68"/>
      <c r="I8" s="45"/>
      <c r="J8" s="45"/>
      <c r="K8" s="111"/>
      <c r="L8" s="294"/>
      <c r="M8" s="295"/>
      <c r="U8" s="147">
        <v>129</v>
      </c>
      <c r="V8" s="141">
        <v>42694551647</v>
      </c>
    </row>
    <row r="9" spans="1:22" ht="14.25" customHeight="1" x14ac:dyDescent="0.15">
      <c r="B9" s="81"/>
      <c r="C9" s="107" t="s">
        <v>100</v>
      </c>
      <c r="D9" s="107"/>
      <c r="E9" s="55"/>
      <c r="F9" s="55"/>
      <c r="G9" s="19"/>
      <c r="H9" s="55"/>
      <c r="I9" s="23"/>
      <c r="J9" s="23"/>
      <c r="K9" s="73"/>
      <c r="L9" s="272">
        <v>42694551647</v>
      </c>
      <c r="M9" s="273"/>
      <c r="U9" s="147">
        <v>130</v>
      </c>
      <c r="V9" s="141">
        <v>16820719270</v>
      </c>
    </row>
    <row r="10" spans="1:22" ht="13.5" customHeight="1" x14ac:dyDescent="0.15">
      <c r="B10" s="81"/>
      <c r="C10" s="107"/>
      <c r="D10" s="107" t="s">
        <v>101</v>
      </c>
      <c r="E10" s="55"/>
      <c r="F10" s="55"/>
      <c r="G10" s="55"/>
      <c r="H10" s="55"/>
      <c r="I10" s="23"/>
      <c r="J10" s="23"/>
      <c r="K10" s="73"/>
      <c r="L10" s="272">
        <v>16820719270</v>
      </c>
      <c r="M10" s="273"/>
      <c r="U10" s="147">
        <v>131</v>
      </c>
      <c r="V10" s="141">
        <v>8016498296</v>
      </c>
    </row>
    <row r="11" spans="1:22" ht="13.5" customHeight="1" x14ac:dyDescent="0.15">
      <c r="B11" s="81"/>
      <c r="C11" s="107"/>
      <c r="D11" s="107"/>
      <c r="E11" s="140" t="s">
        <v>102</v>
      </c>
      <c r="F11" s="55"/>
      <c r="G11" s="55"/>
      <c r="H11" s="55"/>
      <c r="I11" s="23"/>
      <c r="J11" s="23"/>
      <c r="K11" s="73"/>
      <c r="L11" s="213">
        <v>8016498296</v>
      </c>
      <c r="M11" s="214"/>
      <c r="U11" s="147">
        <v>132</v>
      </c>
      <c r="V11" s="141">
        <v>7423051652</v>
      </c>
    </row>
    <row r="12" spans="1:22" ht="13.5" customHeight="1" x14ac:dyDescent="0.15">
      <c r="B12" s="81"/>
      <c r="C12" s="107"/>
      <c r="D12" s="107"/>
      <c r="E12" s="140" t="s">
        <v>103</v>
      </c>
      <c r="F12" s="55"/>
      <c r="G12" s="55"/>
      <c r="H12" s="55"/>
      <c r="I12" s="23"/>
      <c r="J12" s="23"/>
      <c r="K12" s="73"/>
      <c r="L12" s="213">
        <v>7423051652</v>
      </c>
      <c r="M12" s="214"/>
      <c r="U12" s="147">
        <v>133</v>
      </c>
      <c r="V12" s="141">
        <v>257454689</v>
      </c>
    </row>
    <row r="13" spans="1:22" ht="13.5" customHeight="1" x14ac:dyDescent="0.15">
      <c r="B13" s="64"/>
      <c r="C13" s="19"/>
      <c r="D13" s="19"/>
      <c r="E13" s="44" t="s">
        <v>104</v>
      </c>
      <c r="F13" s="19"/>
      <c r="G13" s="19"/>
      <c r="H13" s="19"/>
      <c r="I13" s="23"/>
      <c r="J13" s="23"/>
      <c r="K13" s="73"/>
      <c r="L13" s="213">
        <v>257454689</v>
      </c>
      <c r="M13" s="214"/>
      <c r="U13" s="147">
        <v>134</v>
      </c>
      <c r="V13" s="141">
        <v>1123714633</v>
      </c>
    </row>
    <row r="14" spans="1:22" ht="13.5" customHeight="1" x14ac:dyDescent="0.15">
      <c r="B14" s="175"/>
      <c r="C14" s="17"/>
      <c r="D14" s="19"/>
      <c r="E14" s="17" t="s">
        <v>105</v>
      </c>
      <c r="F14" s="17"/>
      <c r="G14" s="17"/>
      <c r="H14" s="17"/>
      <c r="I14" s="23"/>
      <c r="J14" s="23"/>
      <c r="K14" s="73"/>
      <c r="L14" s="213">
        <v>1123714633</v>
      </c>
      <c r="M14" s="214"/>
      <c r="U14" s="147">
        <v>135</v>
      </c>
      <c r="V14" s="141">
        <v>25873832377</v>
      </c>
    </row>
    <row r="15" spans="1:22" ht="13.5" customHeight="1" x14ac:dyDescent="0.15">
      <c r="B15" s="64"/>
      <c r="C15" s="17"/>
      <c r="D15" s="44" t="s">
        <v>106</v>
      </c>
      <c r="E15" s="17"/>
      <c r="F15" s="17"/>
      <c r="G15" s="17"/>
      <c r="H15" s="17"/>
      <c r="I15" s="23"/>
      <c r="J15" s="23"/>
      <c r="K15" s="73"/>
      <c r="L15" s="272">
        <v>25873832377</v>
      </c>
      <c r="M15" s="273"/>
      <c r="U15" s="147">
        <v>136</v>
      </c>
      <c r="V15" s="141">
        <v>21931955308</v>
      </c>
    </row>
    <row r="16" spans="1:22" ht="13.5" customHeight="1" x14ac:dyDescent="0.15">
      <c r="B16" s="64"/>
      <c r="C16" s="17"/>
      <c r="D16" s="17"/>
      <c r="E16" s="44" t="s">
        <v>107</v>
      </c>
      <c r="F16" s="17"/>
      <c r="G16" s="17"/>
      <c r="H16" s="17"/>
      <c r="I16" s="23"/>
      <c r="J16" s="23"/>
      <c r="K16" s="73"/>
      <c r="L16" s="213">
        <v>21931955308</v>
      </c>
      <c r="M16" s="214"/>
      <c r="U16" s="147">
        <v>137</v>
      </c>
      <c r="V16" s="141">
        <v>3916245775</v>
      </c>
    </row>
    <row r="17" spans="2:22" ht="13.5" customHeight="1" x14ac:dyDescent="0.15">
      <c r="B17" s="64"/>
      <c r="C17" s="17"/>
      <c r="D17" s="17"/>
      <c r="E17" s="44" t="s">
        <v>108</v>
      </c>
      <c r="F17" s="17"/>
      <c r="G17" s="17"/>
      <c r="H17" s="17"/>
      <c r="I17" s="23"/>
      <c r="J17" s="23"/>
      <c r="K17" s="73"/>
      <c r="L17" s="213">
        <v>3916245775</v>
      </c>
      <c r="M17" s="214"/>
      <c r="U17" s="147">
        <v>139</v>
      </c>
      <c r="V17" s="141">
        <v>25631294</v>
      </c>
    </row>
    <row r="18" spans="2:22" ht="13.5" customHeight="1" x14ac:dyDescent="0.15">
      <c r="B18" s="64"/>
      <c r="C18" s="19"/>
      <c r="D18" s="9"/>
      <c r="E18" s="17" t="s">
        <v>105</v>
      </c>
      <c r="F18" s="19"/>
      <c r="G18" s="17"/>
      <c r="H18" s="17"/>
      <c r="I18" s="23"/>
      <c r="J18" s="23"/>
      <c r="K18" s="73"/>
      <c r="L18" s="213">
        <v>25631294</v>
      </c>
      <c r="M18" s="214"/>
      <c r="U18" s="147">
        <v>140</v>
      </c>
      <c r="V18" s="141">
        <v>45507316996</v>
      </c>
    </row>
    <row r="19" spans="2:22" ht="13.5" customHeight="1" x14ac:dyDescent="0.15">
      <c r="B19" s="64"/>
      <c r="C19" s="19" t="s">
        <v>109</v>
      </c>
      <c r="D19" s="9"/>
      <c r="E19" s="17"/>
      <c r="F19" s="17"/>
      <c r="G19" s="17"/>
      <c r="H19" s="17"/>
      <c r="I19" s="23"/>
      <c r="J19" s="23"/>
      <c r="K19" s="73"/>
      <c r="L19" s="272">
        <v>45507316996</v>
      </c>
      <c r="M19" s="273"/>
      <c r="U19" s="147">
        <v>141</v>
      </c>
      <c r="V19" s="141">
        <v>21419459297</v>
      </c>
    </row>
    <row r="20" spans="2:22" ht="13.5" customHeight="1" x14ac:dyDescent="0.15">
      <c r="B20" s="64"/>
      <c r="C20" s="19"/>
      <c r="D20" s="36" t="s">
        <v>110</v>
      </c>
      <c r="E20" s="17"/>
      <c r="F20" s="17"/>
      <c r="G20" s="17"/>
      <c r="H20" s="17"/>
      <c r="I20" s="23"/>
      <c r="J20" s="23"/>
      <c r="K20" s="73"/>
      <c r="L20" s="213">
        <v>21419459297</v>
      </c>
      <c r="M20" s="214"/>
      <c r="U20" s="147">
        <v>142</v>
      </c>
      <c r="V20" s="141">
        <v>15292486015</v>
      </c>
    </row>
    <row r="21" spans="2:22" ht="13.5" customHeight="1" x14ac:dyDescent="0.15">
      <c r="B21" s="64"/>
      <c r="C21" s="19"/>
      <c r="D21" s="36" t="s">
        <v>111</v>
      </c>
      <c r="E21" s="17"/>
      <c r="F21" s="17"/>
      <c r="G21" s="17"/>
      <c r="H21" s="17"/>
      <c r="I21" s="23"/>
      <c r="J21" s="23"/>
      <c r="K21" s="73"/>
      <c r="L21" s="213">
        <v>15292486015</v>
      </c>
      <c r="M21" s="214"/>
      <c r="U21" s="147">
        <v>143</v>
      </c>
      <c r="V21" s="141">
        <v>7114102888</v>
      </c>
    </row>
    <row r="22" spans="2:22" ht="13.5" customHeight="1" x14ac:dyDescent="0.15">
      <c r="B22" s="64"/>
      <c r="C22" s="19"/>
      <c r="D22" s="36" t="s">
        <v>112</v>
      </c>
      <c r="E22" s="17"/>
      <c r="F22" s="17"/>
      <c r="G22" s="17"/>
      <c r="H22" s="17"/>
      <c r="I22" s="23"/>
      <c r="J22" s="23"/>
      <c r="K22" s="73"/>
      <c r="L22" s="213">
        <v>7114102888</v>
      </c>
      <c r="M22" s="214"/>
      <c r="U22" s="147">
        <v>144</v>
      </c>
      <c r="V22" s="141">
        <v>1681268796</v>
      </c>
    </row>
    <row r="23" spans="2:22" ht="13.5" customHeight="1" x14ac:dyDescent="0.15">
      <c r="B23" s="64"/>
      <c r="C23" s="19"/>
      <c r="D23" s="9" t="s">
        <v>113</v>
      </c>
      <c r="E23" s="17"/>
      <c r="F23" s="17"/>
      <c r="G23" s="17"/>
      <c r="H23" s="9"/>
      <c r="I23" s="23"/>
      <c r="J23" s="23"/>
      <c r="K23" s="73"/>
      <c r="L23" s="213">
        <v>1681268796</v>
      </c>
      <c r="M23" s="214"/>
      <c r="U23" s="147">
        <v>145</v>
      </c>
      <c r="V23" s="141">
        <v>112076961</v>
      </c>
    </row>
    <row r="24" spans="2:22" ht="13.5" customHeight="1" x14ac:dyDescent="0.15">
      <c r="B24" s="64"/>
      <c r="C24" s="19" t="s">
        <v>114</v>
      </c>
      <c r="D24" s="9"/>
      <c r="E24" s="17"/>
      <c r="F24" s="17"/>
      <c r="G24" s="17"/>
      <c r="H24" s="9"/>
      <c r="I24" s="23"/>
      <c r="J24" s="23"/>
      <c r="K24" s="73"/>
      <c r="L24" s="272">
        <v>112076961</v>
      </c>
      <c r="M24" s="273"/>
      <c r="U24" s="147">
        <v>146</v>
      </c>
      <c r="V24" s="141">
        <v>98152240</v>
      </c>
    </row>
    <row r="25" spans="2:22" ht="13.5" customHeight="1" x14ac:dyDescent="0.15">
      <c r="B25" s="64"/>
      <c r="C25" s="19"/>
      <c r="D25" s="36" t="s">
        <v>115</v>
      </c>
      <c r="E25" s="17"/>
      <c r="F25" s="17"/>
      <c r="G25" s="17"/>
      <c r="H25" s="17"/>
      <c r="I25" s="23"/>
      <c r="J25" s="23"/>
      <c r="K25" s="73"/>
      <c r="L25" s="213">
        <v>98152240</v>
      </c>
      <c r="M25" s="214"/>
      <c r="U25" s="147">
        <v>147</v>
      </c>
      <c r="V25" s="141">
        <v>13924721</v>
      </c>
    </row>
    <row r="26" spans="2:22" ht="13.5" customHeight="1" x14ac:dyDescent="0.15">
      <c r="B26" s="64"/>
      <c r="C26" s="19"/>
      <c r="D26" s="9" t="s">
        <v>105</v>
      </c>
      <c r="E26" s="17"/>
      <c r="F26" s="17"/>
      <c r="G26" s="17"/>
      <c r="H26" s="17"/>
      <c r="I26" s="23"/>
      <c r="J26" s="23"/>
      <c r="K26" s="73"/>
      <c r="L26" s="213">
        <v>13924721</v>
      </c>
      <c r="M26" s="214"/>
      <c r="U26" s="147">
        <v>148</v>
      </c>
      <c r="V26" s="141">
        <v>96908352</v>
      </c>
    </row>
    <row r="27" spans="2:22" ht="13.5" customHeight="1" x14ac:dyDescent="0.15">
      <c r="B27" s="64"/>
      <c r="C27" s="19" t="s">
        <v>116</v>
      </c>
      <c r="D27" s="9"/>
      <c r="E27" s="17"/>
      <c r="F27" s="17"/>
      <c r="G27" s="17"/>
      <c r="H27" s="17"/>
      <c r="I27" s="23"/>
      <c r="J27" s="23"/>
      <c r="K27" s="73"/>
      <c r="L27" s="213">
        <v>96908352</v>
      </c>
      <c r="M27" s="214"/>
      <c r="U27" s="147">
        <v>128</v>
      </c>
      <c r="V27" s="141">
        <v>2797596740</v>
      </c>
    </row>
    <row r="28" spans="2:22" ht="13.5" customHeight="1" x14ac:dyDescent="0.15">
      <c r="B28" s="67" t="s">
        <v>99</v>
      </c>
      <c r="C28" s="69"/>
      <c r="D28" s="29"/>
      <c r="E28" s="27"/>
      <c r="F28" s="27"/>
      <c r="G28" s="27"/>
      <c r="H28" s="27"/>
      <c r="I28" s="38"/>
      <c r="J28" s="38"/>
      <c r="K28" s="80"/>
      <c r="L28" s="270">
        <v>2797596740</v>
      </c>
      <c r="M28" s="271"/>
      <c r="U28" s="147">
        <v>150</v>
      </c>
      <c r="V28" s="141">
        <v>4356978551</v>
      </c>
    </row>
    <row r="29" spans="2:22" ht="13.5" customHeight="1" x14ac:dyDescent="0.15">
      <c r="B29" s="64" t="s">
        <v>163</v>
      </c>
      <c r="C29" s="19"/>
      <c r="D29" s="9"/>
      <c r="E29" s="17"/>
      <c r="F29" s="17"/>
      <c r="G29" s="17"/>
      <c r="H29" s="9"/>
      <c r="I29" s="23"/>
      <c r="J29" s="23"/>
      <c r="K29" s="73"/>
      <c r="L29" s="213"/>
      <c r="M29" s="214"/>
      <c r="U29" s="147">
        <v>151</v>
      </c>
      <c r="V29" s="141">
        <v>4026988173</v>
      </c>
    </row>
    <row r="30" spans="2:22" ht="13.5" customHeight="1" x14ac:dyDescent="0.15">
      <c r="B30" s="64"/>
      <c r="C30" s="19" t="s">
        <v>118</v>
      </c>
      <c r="D30" s="9"/>
      <c r="E30" s="17"/>
      <c r="F30" s="17"/>
      <c r="G30" s="17"/>
      <c r="H30" s="17"/>
      <c r="I30" s="23"/>
      <c r="J30" s="23"/>
      <c r="K30" s="73"/>
      <c r="L30" s="272">
        <v>4356978551</v>
      </c>
      <c r="M30" s="273"/>
      <c r="U30" s="147">
        <v>152</v>
      </c>
      <c r="V30" s="141">
        <v>316021812</v>
      </c>
    </row>
    <row r="31" spans="2:22" ht="13.5" customHeight="1" x14ac:dyDescent="0.15">
      <c r="B31" s="64"/>
      <c r="C31" s="19"/>
      <c r="D31" s="36" t="s">
        <v>119</v>
      </c>
      <c r="E31" s="17"/>
      <c r="F31" s="17"/>
      <c r="G31" s="17"/>
      <c r="H31" s="17"/>
      <c r="I31" s="23"/>
      <c r="J31" s="23"/>
      <c r="K31" s="73"/>
      <c r="L31" s="213">
        <v>4026988173</v>
      </c>
      <c r="M31" s="214"/>
      <c r="U31" s="147">
        <v>153</v>
      </c>
      <c r="V31" s="141" t="s">
        <v>168</v>
      </c>
    </row>
    <row r="32" spans="2:22" ht="13.5" customHeight="1" x14ac:dyDescent="0.15">
      <c r="B32" s="64"/>
      <c r="C32" s="19"/>
      <c r="D32" s="36" t="s">
        <v>120</v>
      </c>
      <c r="E32" s="17"/>
      <c r="F32" s="17"/>
      <c r="G32" s="17"/>
      <c r="H32" s="17"/>
      <c r="I32" s="23"/>
      <c r="J32" s="23"/>
      <c r="K32" s="73"/>
      <c r="L32" s="213">
        <v>316021812</v>
      </c>
      <c r="M32" s="214"/>
      <c r="U32" s="147">
        <v>154</v>
      </c>
      <c r="V32" s="141" t="s">
        <v>168</v>
      </c>
    </row>
    <row r="33" spans="2:22" ht="13.5" customHeight="1" x14ac:dyDescent="0.15">
      <c r="B33" s="64"/>
      <c r="C33" s="19"/>
      <c r="D33" s="36" t="s">
        <v>121</v>
      </c>
      <c r="E33" s="17"/>
      <c r="F33" s="17"/>
      <c r="G33" s="17"/>
      <c r="H33" s="17"/>
      <c r="I33" s="23"/>
      <c r="J33" s="23"/>
      <c r="K33" s="73"/>
      <c r="L33" s="213" t="s">
        <v>168</v>
      </c>
      <c r="M33" s="214"/>
      <c r="U33" s="147">
        <v>155</v>
      </c>
      <c r="V33" s="141">
        <v>13968566</v>
      </c>
    </row>
    <row r="34" spans="2:22" ht="13.5" customHeight="1" x14ac:dyDescent="0.15">
      <c r="B34" s="64"/>
      <c r="C34" s="19"/>
      <c r="D34" s="36" t="s">
        <v>122</v>
      </c>
      <c r="E34" s="17"/>
      <c r="F34" s="17"/>
      <c r="G34" s="17"/>
      <c r="H34" s="17"/>
      <c r="I34" s="23"/>
      <c r="J34" s="23"/>
      <c r="K34" s="73"/>
      <c r="L34" s="213" t="s">
        <v>168</v>
      </c>
      <c r="M34" s="214"/>
      <c r="U34" s="147">
        <v>156</v>
      </c>
      <c r="V34" s="141">
        <v>2243504593</v>
      </c>
    </row>
    <row r="35" spans="2:22" ht="13.5" customHeight="1" x14ac:dyDescent="0.15">
      <c r="B35" s="64"/>
      <c r="C35" s="19"/>
      <c r="D35" s="9" t="s">
        <v>105</v>
      </c>
      <c r="E35" s="17"/>
      <c r="F35" s="17"/>
      <c r="G35" s="17"/>
      <c r="H35" s="17"/>
      <c r="I35" s="23"/>
      <c r="J35" s="23"/>
      <c r="K35" s="73"/>
      <c r="L35" s="213">
        <v>13968566</v>
      </c>
      <c r="M35" s="214"/>
      <c r="U35" s="147">
        <v>157</v>
      </c>
      <c r="V35" s="141">
        <v>644465826</v>
      </c>
    </row>
    <row r="36" spans="2:22" ht="13.5" customHeight="1" x14ac:dyDescent="0.15">
      <c r="B36" s="64"/>
      <c r="C36" s="19" t="s">
        <v>123</v>
      </c>
      <c r="D36" s="9"/>
      <c r="E36" s="17"/>
      <c r="F36" s="17"/>
      <c r="G36" s="17"/>
      <c r="H36" s="9"/>
      <c r="I36" s="23"/>
      <c r="J36" s="23"/>
      <c r="K36" s="73"/>
      <c r="L36" s="272">
        <v>2243504593</v>
      </c>
      <c r="M36" s="273"/>
      <c r="U36" s="147">
        <v>158</v>
      </c>
      <c r="V36" s="141">
        <v>795566833</v>
      </c>
    </row>
    <row r="37" spans="2:22" ht="13.5" customHeight="1" x14ac:dyDescent="0.15">
      <c r="B37" s="64"/>
      <c r="C37" s="19"/>
      <c r="D37" s="36" t="s">
        <v>111</v>
      </c>
      <c r="E37" s="17"/>
      <c r="F37" s="17"/>
      <c r="G37" s="17"/>
      <c r="H37" s="9"/>
      <c r="I37" s="23"/>
      <c r="J37" s="23"/>
      <c r="K37" s="73"/>
      <c r="L37" s="213">
        <v>644465826</v>
      </c>
      <c r="M37" s="214"/>
      <c r="U37" s="147">
        <v>159</v>
      </c>
      <c r="V37" s="141">
        <v>178864</v>
      </c>
    </row>
    <row r="38" spans="2:22" ht="13.5" customHeight="1" x14ac:dyDescent="0.15">
      <c r="B38" s="64"/>
      <c r="C38" s="19"/>
      <c r="D38" s="36" t="s">
        <v>124</v>
      </c>
      <c r="E38" s="17"/>
      <c r="F38" s="17"/>
      <c r="G38" s="17"/>
      <c r="H38" s="9"/>
      <c r="I38" s="23"/>
      <c r="J38" s="23"/>
      <c r="K38" s="73"/>
      <c r="L38" s="213">
        <v>795566833</v>
      </c>
      <c r="M38" s="214"/>
      <c r="U38" s="147">
        <v>160</v>
      </c>
      <c r="V38" s="141">
        <v>10399922</v>
      </c>
    </row>
    <row r="39" spans="2:22" ht="13.5" customHeight="1" x14ac:dyDescent="0.15">
      <c r="B39" s="64"/>
      <c r="C39" s="19"/>
      <c r="D39" s="36" t="s">
        <v>125</v>
      </c>
      <c r="E39" s="17"/>
      <c r="F39" s="19"/>
      <c r="G39" s="17"/>
      <c r="H39" s="17"/>
      <c r="I39" s="23"/>
      <c r="J39" s="23"/>
      <c r="K39" s="73"/>
      <c r="L39" s="213">
        <v>178864</v>
      </c>
      <c r="M39" s="214"/>
      <c r="U39" s="147">
        <v>161</v>
      </c>
      <c r="V39" s="141">
        <v>792893148</v>
      </c>
    </row>
    <row r="40" spans="2:22" ht="13.5" customHeight="1" x14ac:dyDescent="0.15">
      <c r="B40" s="64"/>
      <c r="C40" s="19"/>
      <c r="D40" s="36" t="s">
        <v>126</v>
      </c>
      <c r="E40" s="17"/>
      <c r="F40" s="19"/>
      <c r="G40" s="17"/>
      <c r="H40" s="17"/>
      <c r="I40" s="23"/>
      <c r="J40" s="23"/>
      <c r="K40" s="73"/>
      <c r="L40" s="213">
        <v>10399922</v>
      </c>
      <c r="M40" s="214"/>
      <c r="U40" s="147">
        <v>149</v>
      </c>
      <c r="V40" s="141">
        <v>-2113473958</v>
      </c>
    </row>
    <row r="41" spans="2:22" ht="13.5" customHeight="1" x14ac:dyDescent="0.15">
      <c r="B41" s="64"/>
      <c r="C41" s="19"/>
      <c r="D41" s="9" t="s">
        <v>113</v>
      </c>
      <c r="E41" s="17"/>
      <c r="F41" s="17"/>
      <c r="G41" s="17"/>
      <c r="H41" s="17"/>
      <c r="I41" s="23"/>
      <c r="J41" s="23"/>
      <c r="K41" s="73"/>
      <c r="L41" s="213">
        <v>792893148</v>
      </c>
      <c r="M41" s="214"/>
      <c r="U41" s="147">
        <v>163</v>
      </c>
      <c r="V41" s="141">
        <v>4047859877</v>
      </c>
    </row>
    <row r="42" spans="2:22" ht="13.5" customHeight="1" x14ac:dyDescent="0.15">
      <c r="B42" s="67" t="s">
        <v>117</v>
      </c>
      <c r="C42" s="69"/>
      <c r="D42" s="29"/>
      <c r="E42" s="27"/>
      <c r="F42" s="27"/>
      <c r="G42" s="27"/>
      <c r="H42" s="27"/>
      <c r="I42" s="38"/>
      <c r="J42" s="38"/>
      <c r="K42" s="80"/>
      <c r="L42" s="270">
        <v>-2113473958</v>
      </c>
      <c r="M42" s="271"/>
      <c r="U42" s="147">
        <v>164</v>
      </c>
      <c r="V42" s="141">
        <v>2566118612</v>
      </c>
    </row>
    <row r="43" spans="2:22" ht="13.5" customHeight="1" x14ac:dyDescent="0.15">
      <c r="B43" s="64" t="s">
        <v>164</v>
      </c>
      <c r="C43" s="19"/>
      <c r="D43" s="9"/>
      <c r="E43" s="17"/>
      <c r="F43" s="17"/>
      <c r="G43" s="17"/>
      <c r="H43" s="17"/>
      <c r="I43" s="23"/>
      <c r="J43" s="23"/>
      <c r="K43" s="73"/>
      <c r="L43" s="213"/>
      <c r="M43" s="214"/>
      <c r="U43" s="147">
        <v>165</v>
      </c>
      <c r="V43" s="141">
        <v>1481741265</v>
      </c>
    </row>
    <row r="44" spans="2:22" ht="13.5" customHeight="1" x14ac:dyDescent="0.15">
      <c r="B44" s="64"/>
      <c r="C44" s="19" t="s">
        <v>128</v>
      </c>
      <c r="D44" s="9"/>
      <c r="E44" s="17"/>
      <c r="F44" s="17"/>
      <c r="G44" s="17"/>
      <c r="H44" s="17"/>
      <c r="I44" s="23"/>
      <c r="J44" s="23"/>
      <c r="K44" s="73"/>
      <c r="L44" s="272">
        <v>4047859877</v>
      </c>
      <c r="M44" s="273"/>
      <c r="U44" s="147">
        <v>166</v>
      </c>
      <c r="V44" s="141">
        <v>4381430631</v>
      </c>
    </row>
    <row r="45" spans="2:22" ht="13.5" customHeight="1" x14ac:dyDescent="0.15">
      <c r="B45" s="64"/>
      <c r="C45" s="19"/>
      <c r="D45" s="36" t="s">
        <v>129</v>
      </c>
      <c r="E45" s="17"/>
      <c r="F45" s="17"/>
      <c r="G45" s="17"/>
      <c r="H45" s="17"/>
      <c r="I45" s="23"/>
      <c r="J45" s="23"/>
      <c r="K45" s="73"/>
      <c r="L45" s="213">
        <v>2566118612</v>
      </c>
      <c r="M45" s="214"/>
      <c r="U45" s="147">
        <v>167</v>
      </c>
      <c r="V45" s="141">
        <v>2768035651</v>
      </c>
    </row>
    <row r="46" spans="2:22" ht="13.5" customHeight="1" x14ac:dyDescent="0.15">
      <c r="B46" s="64"/>
      <c r="C46" s="19"/>
      <c r="D46" s="9" t="s">
        <v>105</v>
      </c>
      <c r="E46" s="17"/>
      <c r="F46" s="17"/>
      <c r="G46" s="17"/>
      <c r="H46" s="17"/>
      <c r="I46" s="23"/>
      <c r="J46" s="23"/>
      <c r="K46" s="73"/>
      <c r="L46" s="213">
        <v>1481741265</v>
      </c>
      <c r="M46" s="214"/>
      <c r="U46" s="147">
        <v>168</v>
      </c>
      <c r="V46" s="141">
        <v>1613394980</v>
      </c>
    </row>
    <row r="47" spans="2:22" ht="13.5" customHeight="1" x14ac:dyDescent="0.15">
      <c r="B47" s="64"/>
      <c r="C47" s="19" t="s">
        <v>130</v>
      </c>
      <c r="D47" s="9"/>
      <c r="E47" s="17"/>
      <c r="F47" s="17"/>
      <c r="G47" s="17"/>
      <c r="H47" s="17"/>
      <c r="I47" s="23"/>
      <c r="J47" s="23"/>
      <c r="K47" s="73"/>
      <c r="L47" s="272">
        <v>4381430631</v>
      </c>
      <c r="M47" s="273"/>
      <c r="U47" s="147">
        <v>162</v>
      </c>
      <c r="V47" s="141">
        <v>333570754</v>
      </c>
    </row>
    <row r="48" spans="2:22" ht="13.5" customHeight="1" x14ac:dyDescent="0.15">
      <c r="B48" s="64"/>
      <c r="C48" s="19"/>
      <c r="D48" s="36" t="s">
        <v>131</v>
      </c>
      <c r="E48" s="17"/>
      <c r="F48" s="17"/>
      <c r="G48" s="17"/>
      <c r="H48" s="55"/>
      <c r="I48" s="23"/>
      <c r="J48" s="23"/>
      <c r="K48" s="73"/>
      <c r="L48" s="213">
        <v>2768035651</v>
      </c>
      <c r="M48" s="214"/>
      <c r="U48" s="147">
        <v>169</v>
      </c>
      <c r="V48" s="141">
        <v>1017693536</v>
      </c>
    </row>
    <row r="49" spans="2:22" ht="13.5" customHeight="1" x14ac:dyDescent="0.15">
      <c r="B49" s="64"/>
      <c r="C49" s="19"/>
      <c r="D49" s="9" t="s">
        <v>113</v>
      </c>
      <c r="E49" s="17"/>
      <c r="F49" s="17"/>
      <c r="G49" s="17"/>
      <c r="H49" s="129"/>
      <c r="I49" s="23"/>
      <c r="J49" s="23"/>
      <c r="K49" s="73"/>
      <c r="L49" s="213">
        <v>1613394980</v>
      </c>
      <c r="M49" s="214"/>
      <c r="U49" s="147">
        <v>170</v>
      </c>
      <c r="V49" s="141">
        <v>5571944894</v>
      </c>
    </row>
    <row r="50" spans="2:22" ht="13.5" customHeight="1" x14ac:dyDescent="0.15">
      <c r="B50" s="67" t="s">
        <v>127</v>
      </c>
      <c r="C50" s="69"/>
      <c r="D50" s="29"/>
      <c r="E50" s="27"/>
      <c r="F50" s="27"/>
      <c r="G50" s="27"/>
      <c r="H50" s="115"/>
      <c r="I50" s="38"/>
      <c r="J50" s="38"/>
      <c r="K50" s="80"/>
      <c r="L50" s="270">
        <v>333570754</v>
      </c>
      <c r="M50" s="271"/>
      <c r="U50" s="147">
        <v>171</v>
      </c>
      <c r="V50" s="141">
        <v>6588088337</v>
      </c>
    </row>
    <row r="51" spans="2:22" ht="13.5" customHeight="1" x14ac:dyDescent="0.15">
      <c r="B51" s="264" t="s">
        <v>132</v>
      </c>
      <c r="C51" s="265"/>
      <c r="D51" s="265"/>
      <c r="E51" s="265"/>
      <c r="F51" s="265"/>
      <c r="G51" s="265"/>
      <c r="H51" s="265"/>
      <c r="I51" s="265"/>
      <c r="J51" s="265"/>
      <c r="K51" s="266"/>
      <c r="L51" s="278">
        <v>1017693536</v>
      </c>
      <c r="M51" s="279"/>
      <c r="U51" s="147">
        <v>172</v>
      </c>
      <c r="V51" s="141">
        <v>65750085</v>
      </c>
    </row>
    <row r="52" spans="2:22" ht="13.5" customHeight="1" x14ac:dyDescent="0.15">
      <c r="B52" s="254" t="s">
        <v>133</v>
      </c>
      <c r="C52" s="255"/>
      <c r="D52" s="255"/>
      <c r="E52" s="255"/>
      <c r="F52" s="255"/>
      <c r="G52" s="255"/>
      <c r="H52" s="255"/>
      <c r="I52" s="255"/>
      <c r="J52" s="255"/>
      <c r="K52" s="256"/>
      <c r="L52" s="257">
        <v>5571944894</v>
      </c>
      <c r="M52" s="258"/>
      <c r="U52" s="147">
        <v>173</v>
      </c>
      <c r="V52" s="141">
        <v>833805</v>
      </c>
    </row>
    <row r="53" spans="2:22" ht="13.5" customHeight="1" thickBot="1" x14ac:dyDescent="0.2">
      <c r="B53" s="267" t="s">
        <v>177</v>
      </c>
      <c r="C53" s="268"/>
      <c r="D53" s="268"/>
      <c r="E53" s="268"/>
      <c r="F53" s="268"/>
      <c r="G53" s="268"/>
      <c r="H53" s="268"/>
      <c r="I53" s="268"/>
      <c r="J53" s="268"/>
      <c r="K53" s="269"/>
      <c r="L53" s="257">
        <v>-1550093</v>
      </c>
      <c r="M53" s="258"/>
      <c r="U53" s="147">
        <v>176</v>
      </c>
      <c r="V53" s="141">
        <v>-1550093</v>
      </c>
    </row>
    <row r="54" spans="2:22" ht="13.5" customHeight="1" thickBot="1" x14ac:dyDescent="0.2">
      <c r="B54" s="259" t="s">
        <v>134</v>
      </c>
      <c r="C54" s="260"/>
      <c r="D54" s="260"/>
      <c r="E54" s="260"/>
      <c r="F54" s="260"/>
      <c r="G54" s="260"/>
      <c r="H54" s="260"/>
      <c r="I54" s="260"/>
      <c r="J54" s="260"/>
      <c r="K54" s="261"/>
      <c r="L54" s="262">
        <v>6588088337</v>
      </c>
      <c r="M54" s="263"/>
      <c r="U54" s="147">
        <v>174</v>
      </c>
      <c r="V54" s="141">
        <v>66583890</v>
      </c>
    </row>
    <row r="55" spans="2:22" ht="13.5" customHeight="1" thickBot="1" x14ac:dyDescent="0.2">
      <c r="B55" s="28"/>
      <c r="C55" s="28"/>
      <c r="D55" s="28"/>
      <c r="E55" s="28"/>
      <c r="F55" s="28"/>
      <c r="G55" s="28"/>
      <c r="H55" s="28"/>
      <c r="I55" s="28"/>
      <c r="J55" s="28"/>
      <c r="K55" s="28"/>
      <c r="L55" s="105"/>
      <c r="M55" s="105"/>
      <c r="U55" s="147">
        <v>175</v>
      </c>
      <c r="V55" s="141">
        <v>6654672227</v>
      </c>
    </row>
    <row r="56" spans="2:22" ht="13.5" customHeight="1" x14ac:dyDescent="0.15">
      <c r="B56" s="171" t="s">
        <v>135</v>
      </c>
      <c r="C56" s="34"/>
      <c r="D56" s="34"/>
      <c r="E56" s="34"/>
      <c r="F56" s="34"/>
      <c r="G56" s="34"/>
      <c r="H56" s="34"/>
      <c r="I56" s="34"/>
      <c r="J56" s="34"/>
      <c r="K56" s="34"/>
      <c r="L56" s="276">
        <v>65750085</v>
      </c>
      <c r="M56" s="277"/>
      <c r="U56" s="147"/>
      <c r="V56" s="141"/>
    </row>
    <row r="57" spans="2:22" ht="13.5" customHeight="1" x14ac:dyDescent="0.15">
      <c r="B57" s="106" t="s">
        <v>136</v>
      </c>
      <c r="C57" s="35"/>
      <c r="D57" s="35"/>
      <c r="E57" s="35"/>
      <c r="F57" s="35"/>
      <c r="G57" s="35"/>
      <c r="H57" s="35"/>
      <c r="I57" s="35"/>
      <c r="J57" s="35"/>
      <c r="K57" s="35"/>
      <c r="L57" s="270">
        <v>833805</v>
      </c>
      <c r="M57" s="271"/>
      <c r="U57" s="147"/>
      <c r="V57" s="59"/>
    </row>
    <row r="58" spans="2:22" ht="13.5" customHeight="1" thickBot="1" x14ac:dyDescent="0.2">
      <c r="B58" s="146" t="s">
        <v>137</v>
      </c>
      <c r="C58" s="37"/>
      <c r="D58" s="37"/>
      <c r="E58" s="37"/>
      <c r="F58" s="37"/>
      <c r="G58" s="37"/>
      <c r="H58" s="37"/>
      <c r="I58" s="37"/>
      <c r="J58" s="37"/>
      <c r="K58" s="37"/>
      <c r="L58" s="274">
        <v>66583890</v>
      </c>
      <c r="M58" s="275"/>
      <c r="P58" s="168" t="s">
        <v>165</v>
      </c>
      <c r="Q58" s="10"/>
      <c r="U58" s="147"/>
      <c r="V58" s="59"/>
    </row>
    <row r="59" spans="2:22" ht="13.5" customHeight="1" thickBot="1" x14ac:dyDescent="0.2">
      <c r="B59" s="174" t="s">
        <v>138</v>
      </c>
      <c r="C59" s="114"/>
      <c r="D59" s="43"/>
      <c r="E59" s="57"/>
      <c r="F59" s="57"/>
      <c r="G59" s="57"/>
      <c r="H59" s="57"/>
      <c r="I59" s="49"/>
      <c r="J59" s="49"/>
      <c r="K59" s="49"/>
      <c r="L59" s="262">
        <v>6654672227</v>
      </c>
      <c r="M59" s="263"/>
      <c r="P59" s="131">
        <v>6654672227</v>
      </c>
      <c r="Q59" s="153" t="s">
        <v>180</v>
      </c>
      <c r="U59" s="120"/>
      <c r="V59" s="59"/>
    </row>
    <row r="60" spans="2:22" ht="3" customHeight="1" x14ac:dyDescent="0.15">
      <c r="B60" s="2"/>
      <c r="C60" s="2"/>
      <c r="D60" s="30"/>
      <c r="E60" s="47"/>
      <c r="F60" s="47"/>
      <c r="G60" s="47"/>
      <c r="H60" s="162"/>
    </row>
    <row r="61" spans="2:22" ht="13.5" customHeight="1" x14ac:dyDescent="0.15">
      <c r="B61" s="2"/>
      <c r="C61" s="2"/>
      <c r="D61" s="30"/>
      <c r="E61" s="47"/>
      <c r="F61" s="47"/>
      <c r="G61" s="47"/>
      <c r="H61" s="28"/>
    </row>
    <row r="62" spans="2:22" ht="13.5" customHeight="1" x14ac:dyDescent="0.15">
      <c r="B62" s="2"/>
      <c r="C62" s="2"/>
      <c r="D62" s="30"/>
      <c r="E62" s="47"/>
      <c r="F62" s="47"/>
      <c r="G62" s="47"/>
      <c r="H62" s="47"/>
    </row>
    <row r="63" spans="2:22" ht="13.5" customHeight="1" x14ac:dyDescent="0.15">
      <c r="B63" s="2"/>
      <c r="C63" s="2"/>
      <c r="D63" s="30"/>
      <c r="E63" s="47"/>
      <c r="F63" s="47"/>
      <c r="G63" s="47"/>
      <c r="H63" s="47"/>
    </row>
    <row r="64" spans="2:22" ht="13.5" customHeight="1" x14ac:dyDescent="0.15">
      <c r="B64" s="2"/>
      <c r="C64" s="2"/>
      <c r="D64" s="30"/>
      <c r="E64" s="47"/>
      <c r="F64" s="47"/>
      <c r="G64" s="47"/>
      <c r="H64" s="47"/>
    </row>
    <row r="65" spans="1:11" ht="13.5" customHeight="1" x14ac:dyDescent="0.15">
      <c r="B65" s="2"/>
      <c r="C65" s="2"/>
      <c r="D65" s="47"/>
      <c r="E65" s="2"/>
      <c r="F65" s="2"/>
      <c r="G65" s="47"/>
      <c r="H65" s="47"/>
    </row>
    <row r="66" spans="1:11" ht="13.5" customHeight="1" x14ac:dyDescent="0.15">
      <c r="B66" s="2"/>
      <c r="C66" s="2"/>
      <c r="D66" s="30"/>
      <c r="E66" s="47"/>
      <c r="F66" s="47"/>
      <c r="G66" s="47"/>
      <c r="H66" s="47"/>
    </row>
    <row r="67" spans="1:11" ht="13.5" customHeight="1" x14ac:dyDescent="0.15">
      <c r="B67" s="2"/>
      <c r="C67" s="2"/>
      <c r="D67" s="30"/>
      <c r="E67" s="47"/>
      <c r="F67" s="47"/>
      <c r="G67" s="47"/>
      <c r="H67" s="47"/>
    </row>
    <row r="68" spans="1:11" ht="13.5" customHeight="1" x14ac:dyDescent="0.15">
      <c r="B68" s="2"/>
      <c r="C68" s="2"/>
      <c r="D68" s="30"/>
      <c r="E68" s="47"/>
      <c r="F68" s="47"/>
      <c r="G68" s="47"/>
      <c r="H68" s="47"/>
    </row>
    <row r="69" spans="1:11" ht="13.5" customHeight="1" x14ac:dyDescent="0.15">
      <c r="B69" s="2"/>
      <c r="C69" s="2"/>
      <c r="D69" s="30"/>
      <c r="E69" s="47"/>
      <c r="F69" s="47"/>
      <c r="G69" s="47"/>
      <c r="H69" s="47"/>
    </row>
    <row r="70" spans="1:11" ht="13.5" customHeight="1" x14ac:dyDescent="0.15">
      <c r="B70" s="2"/>
      <c r="C70" s="2"/>
      <c r="D70" s="30"/>
      <c r="E70" s="47"/>
      <c r="F70" s="47"/>
      <c r="G70" s="47"/>
      <c r="H70" s="47"/>
    </row>
    <row r="71" spans="1:11" ht="13.5" customHeight="1" x14ac:dyDescent="0.15">
      <c r="B71" s="2"/>
      <c r="C71" s="2"/>
      <c r="D71" s="30"/>
      <c r="E71" s="47"/>
      <c r="F71" s="47"/>
      <c r="G71" s="47"/>
      <c r="H71" s="47"/>
    </row>
    <row r="72" spans="1:11" ht="13.5" customHeight="1" x14ac:dyDescent="0.15">
      <c r="B72" s="4"/>
      <c r="C72" s="4"/>
      <c r="D72" s="4"/>
      <c r="E72" s="4"/>
      <c r="F72" s="4"/>
      <c r="G72" s="4"/>
      <c r="H72" s="4"/>
      <c r="I72" s="4"/>
      <c r="J72" s="4"/>
      <c r="K72" s="4"/>
    </row>
    <row r="73" spans="1:11" ht="13.5" customHeight="1" x14ac:dyDescent="0.15"/>
    <row r="74" spans="1:11" ht="13.5" customHeight="1" x14ac:dyDescent="0.15">
      <c r="B74" s="2"/>
      <c r="C74" s="2"/>
      <c r="D74" s="2"/>
      <c r="E74" s="2"/>
      <c r="F74" s="2"/>
      <c r="G74" s="2"/>
      <c r="H74" s="2"/>
      <c r="I74" s="2"/>
      <c r="J74" s="2"/>
      <c r="K74" s="2"/>
    </row>
    <row r="75" spans="1:11" ht="13.5" customHeight="1" x14ac:dyDescent="0.15">
      <c r="A75" s="4"/>
      <c r="B75" s="2"/>
      <c r="C75" s="2"/>
      <c r="D75" s="2"/>
      <c r="E75" s="2"/>
      <c r="F75" s="2"/>
      <c r="G75" s="2"/>
      <c r="H75" s="2"/>
      <c r="I75" s="2"/>
      <c r="J75" s="2"/>
      <c r="K75" s="2"/>
    </row>
    <row r="76" spans="1:11" s="4" customFormat="1" ht="13.5" customHeight="1" x14ac:dyDescent="0.15">
      <c r="A76" s="1"/>
      <c r="B76" s="1"/>
      <c r="C76" s="1"/>
      <c r="D76" s="1"/>
      <c r="E76" s="1"/>
      <c r="F76" s="1"/>
      <c r="G76" s="1"/>
      <c r="H76" s="1"/>
      <c r="I76" s="1"/>
      <c r="J76" s="1"/>
      <c r="K76" s="1"/>
    </row>
    <row r="77" spans="1:11" ht="15" customHeight="1" x14ac:dyDescent="0.15">
      <c r="A77" s="2"/>
    </row>
    <row r="78" spans="1:11" s="2" customFormat="1" ht="18" customHeight="1" x14ac:dyDescent="0.15">
      <c r="B78" s="1"/>
      <c r="C78" s="1"/>
      <c r="D78" s="1"/>
      <c r="E78" s="1"/>
      <c r="F78" s="1"/>
      <c r="G78" s="1"/>
      <c r="H78" s="1"/>
      <c r="I78" s="1"/>
      <c r="J78" s="1"/>
      <c r="K78" s="1"/>
    </row>
    <row r="79" spans="1:11" s="2" customFormat="1" ht="18" customHeight="1" x14ac:dyDescent="0.15">
      <c r="A79" s="1"/>
      <c r="B79" s="1"/>
      <c r="C79" s="1"/>
      <c r="D79" s="1"/>
      <c r="E79" s="1"/>
      <c r="F79" s="1"/>
      <c r="G79" s="1"/>
      <c r="H79" s="1"/>
      <c r="I79" s="1"/>
      <c r="J79" s="1"/>
      <c r="K79" s="1"/>
    </row>
  </sheetData>
  <mergeCells count="61">
    <mergeCell ref="L26:M26"/>
    <mergeCell ref="L27:M27"/>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29:M29"/>
    <mergeCell ref="L30:M30"/>
    <mergeCell ref="L31:M31"/>
    <mergeCell ref="L59:M59"/>
    <mergeCell ref="L58:M58"/>
    <mergeCell ref="L57:M57"/>
    <mergeCell ref="L56:M56"/>
    <mergeCell ref="L50:M50"/>
    <mergeCell ref="L51:M51"/>
    <mergeCell ref="L42:M42"/>
    <mergeCell ref="L36:M36"/>
    <mergeCell ref="L37:M37"/>
    <mergeCell ref="L53:M53"/>
    <mergeCell ref="L28:M28"/>
    <mergeCell ref="L46:M46"/>
    <mergeCell ref="L47:M47"/>
    <mergeCell ref="L48:M48"/>
    <mergeCell ref="L49:M49"/>
    <mergeCell ref="L39:M39"/>
    <mergeCell ref="L40:M40"/>
    <mergeCell ref="L41:M41"/>
    <mergeCell ref="L43:M43"/>
    <mergeCell ref="L44:M44"/>
    <mergeCell ref="L45:M45"/>
    <mergeCell ref="L38:M38"/>
    <mergeCell ref="L32:M32"/>
    <mergeCell ref="L33:M33"/>
    <mergeCell ref="L34:M34"/>
    <mergeCell ref="L35:M35"/>
    <mergeCell ref="B52:K52"/>
    <mergeCell ref="L52:M52"/>
    <mergeCell ref="B54:K54"/>
    <mergeCell ref="L54:M54"/>
    <mergeCell ref="B51:K51"/>
    <mergeCell ref="B53:K53"/>
  </mergeCells>
  <phoneticPr fontId="63"/>
  <printOptions horizontalCentered="1"/>
  <pageMargins left="0.59055118110236227" right="0.59055118110236227" top="0.19685039370078741" bottom="0.19685039370078741" header="0.35433070866141736" footer="0.31496062992125984"/>
  <pageSetup paperSize="9" scale="107" orientation="portrait" cellComments="asDisplaye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view="pageBreakPreview" zoomScaleNormal="100" zoomScaleSheetLayoutView="100" workbookViewId="0">
      <selection sqref="A1:F1"/>
    </sheetView>
  </sheetViews>
  <sheetFormatPr defaultRowHeight="20.25" customHeight="1" x14ac:dyDescent="0.35"/>
  <cols>
    <col min="1" max="2" width="3.75" style="296" customWidth="1"/>
    <col min="3" max="3" width="15.375" style="296" customWidth="1"/>
    <col min="4" max="4" width="45.25" style="296" customWidth="1"/>
    <col min="5" max="5" width="13.875" style="296" customWidth="1"/>
    <col min="6" max="6" width="15.875" style="296" customWidth="1"/>
    <col min="7" max="7" width="14.5" style="296" customWidth="1"/>
    <col min="8" max="8" width="14.625" style="296" customWidth="1"/>
    <col min="9" max="10" width="0" style="296" hidden="1" customWidth="1"/>
    <col min="11" max="259" width="9" style="296"/>
    <col min="260" max="260" width="88.875" style="296" customWidth="1"/>
    <col min="261" max="515" width="9" style="296"/>
    <col min="516" max="516" width="88.875" style="296" customWidth="1"/>
    <col min="517" max="771" width="9" style="296"/>
    <col min="772" max="772" width="88.875" style="296" customWidth="1"/>
    <col min="773" max="1027" width="9" style="296"/>
    <col min="1028" max="1028" width="88.875" style="296" customWidth="1"/>
    <col min="1029" max="1283" width="9" style="296"/>
    <col min="1284" max="1284" width="88.875" style="296" customWidth="1"/>
    <col min="1285" max="1539" width="9" style="296"/>
    <col min="1540" max="1540" width="88.875" style="296" customWidth="1"/>
    <col min="1541" max="1795" width="9" style="296"/>
    <col min="1796" max="1796" width="88.875" style="296" customWidth="1"/>
    <col min="1797" max="2051" width="9" style="296"/>
    <col min="2052" max="2052" width="88.875" style="296" customWidth="1"/>
    <col min="2053" max="2307" width="9" style="296"/>
    <col min="2308" max="2308" width="88.875" style="296" customWidth="1"/>
    <col min="2309" max="2563" width="9" style="296"/>
    <col min="2564" max="2564" width="88.875" style="296" customWidth="1"/>
    <col min="2565" max="2819" width="9" style="296"/>
    <col min="2820" max="2820" width="88.875" style="296" customWidth="1"/>
    <col min="2821" max="3075" width="9" style="296"/>
    <col min="3076" max="3076" width="88.875" style="296" customWidth="1"/>
    <col min="3077" max="3331" width="9" style="296"/>
    <col min="3332" max="3332" width="88.875" style="296" customWidth="1"/>
    <col min="3333" max="3587" width="9" style="296"/>
    <col min="3588" max="3588" width="88.875" style="296" customWidth="1"/>
    <col min="3589" max="3843" width="9" style="296"/>
    <col min="3844" max="3844" width="88.875" style="296" customWidth="1"/>
    <col min="3845" max="4099" width="9" style="296"/>
    <col min="4100" max="4100" width="88.875" style="296" customWidth="1"/>
    <col min="4101" max="4355" width="9" style="296"/>
    <col min="4356" max="4356" width="88.875" style="296" customWidth="1"/>
    <col min="4357" max="4611" width="9" style="296"/>
    <col min="4612" max="4612" width="88.875" style="296" customWidth="1"/>
    <col min="4613" max="4867" width="9" style="296"/>
    <col min="4868" max="4868" width="88.875" style="296" customWidth="1"/>
    <col min="4869" max="5123" width="9" style="296"/>
    <col min="5124" max="5124" width="88.875" style="296" customWidth="1"/>
    <col min="5125" max="5379" width="9" style="296"/>
    <col min="5380" max="5380" width="88.875" style="296" customWidth="1"/>
    <col min="5381" max="5635" width="9" style="296"/>
    <col min="5636" max="5636" width="88.875" style="296" customWidth="1"/>
    <col min="5637" max="5891" width="9" style="296"/>
    <col min="5892" max="5892" width="88.875" style="296" customWidth="1"/>
    <col min="5893" max="6147" width="9" style="296"/>
    <col min="6148" max="6148" width="88.875" style="296" customWidth="1"/>
    <col min="6149" max="6403" width="9" style="296"/>
    <col min="6404" max="6404" width="88.875" style="296" customWidth="1"/>
    <col min="6405" max="6659" width="9" style="296"/>
    <col min="6660" max="6660" width="88.875" style="296" customWidth="1"/>
    <col min="6661" max="6915" width="9" style="296"/>
    <col min="6916" max="6916" width="88.875" style="296" customWidth="1"/>
    <col min="6917" max="7171" width="9" style="296"/>
    <col min="7172" max="7172" width="88.875" style="296" customWidth="1"/>
    <col min="7173" max="7427" width="9" style="296"/>
    <col min="7428" max="7428" width="88.875" style="296" customWidth="1"/>
    <col min="7429" max="7683" width="9" style="296"/>
    <col min="7684" max="7684" width="88.875" style="296" customWidth="1"/>
    <col min="7685" max="7939" width="9" style="296"/>
    <col min="7940" max="7940" width="88.875" style="296" customWidth="1"/>
    <col min="7941" max="8195" width="9" style="296"/>
    <col min="8196" max="8196" width="88.875" style="296" customWidth="1"/>
    <col min="8197" max="8451" width="9" style="296"/>
    <col min="8452" max="8452" width="88.875" style="296" customWidth="1"/>
    <col min="8453" max="8707" width="9" style="296"/>
    <col min="8708" max="8708" width="88.875" style="296" customWidth="1"/>
    <col min="8709" max="8963" width="9" style="296"/>
    <col min="8964" max="8964" width="88.875" style="296" customWidth="1"/>
    <col min="8965" max="9219" width="9" style="296"/>
    <col min="9220" max="9220" width="88.875" style="296" customWidth="1"/>
    <col min="9221" max="9475" width="9" style="296"/>
    <col min="9476" max="9476" width="88.875" style="296" customWidth="1"/>
    <col min="9477" max="9731" width="9" style="296"/>
    <col min="9732" max="9732" width="88.875" style="296" customWidth="1"/>
    <col min="9733" max="9987" width="9" style="296"/>
    <col min="9988" max="9988" width="88.875" style="296" customWidth="1"/>
    <col min="9989" max="10243" width="9" style="296"/>
    <col min="10244" max="10244" width="88.875" style="296" customWidth="1"/>
    <col min="10245" max="10499" width="9" style="296"/>
    <col min="10500" max="10500" width="88.875" style="296" customWidth="1"/>
    <col min="10501" max="10755" width="9" style="296"/>
    <col min="10756" max="10756" width="88.875" style="296" customWidth="1"/>
    <col min="10757" max="11011" width="9" style="296"/>
    <col min="11012" max="11012" width="88.875" style="296" customWidth="1"/>
    <col min="11013" max="11267" width="9" style="296"/>
    <col min="11268" max="11268" width="88.875" style="296" customWidth="1"/>
    <col min="11269" max="11523" width="9" style="296"/>
    <col min="11524" max="11524" width="88.875" style="296" customWidth="1"/>
    <col min="11525" max="11779" width="9" style="296"/>
    <col min="11780" max="11780" width="88.875" style="296" customWidth="1"/>
    <col min="11781" max="12035" width="9" style="296"/>
    <col min="12036" max="12036" width="88.875" style="296" customWidth="1"/>
    <col min="12037" max="12291" width="9" style="296"/>
    <col min="12292" max="12292" width="88.875" style="296" customWidth="1"/>
    <col min="12293" max="12547" width="9" style="296"/>
    <col min="12548" max="12548" width="88.875" style="296" customWidth="1"/>
    <col min="12549" max="12803" width="9" style="296"/>
    <col min="12804" max="12804" width="88.875" style="296" customWidth="1"/>
    <col min="12805" max="13059" width="9" style="296"/>
    <col min="13060" max="13060" width="88.875" style="296" customWidth="1"/>
    <col min="13061" max="13315" width="9" style="296"/>
    <col min="13316" max="13316" width="88.875" style="296" customWidth="1"/>
    <col min="13317" max="13571" width="9" style="296"/>
    <col min="13572" max="13572" width="88.875" style="296" customWidth="1"/>
    <col min="13573" max="13827" width="9" style="296"/>
    <col min="13828" max="13828" width="88.875" style="296" customWidth="1"/>
    <col min="13829" max="14083" width="9" style="296"/>
    <col min="14084" max="14084" width="88.875" style="296" customWidth="1"/>
    <col min="14085" max="14339" width="9" style="296"/>
    <col min="14340" max="14340" width="88.875" style="296" customWidth="1"/>
    <col min="14341" max="14595" width="9" style="296"/>
    <col min="14596" max="14596" width="88.875" style="296" customWidth="1"/>
    <col min="14597" max="14851" width="9" style="296"/>
    <col min="14852" max="14852" width="88.875" style="296" customWidth="1"/>
    <col min="14853" max="15107" width="9" style="296"/>
    <col min="15108" max="15108" width="88.875" style="296" customWidth="1"/>
    <col min="15109" max="15363" width="9" style="296"/>
    <col min="15364" max="15364" width="88.875" style="296" customWidth="1"/>
    <col min="15365" max="15619" width="9" style="296"/>
    <col min="15620" max="15620" width="88.875" style="296" customWidth="1"/>
    <col min="15621" max="15875" width="9" style="296"/>
    <col min="15876" max="15876" width="88.875" style="296" customWidth="1"/>
    <col min="15877" max="16131" width="9" style="296"/>
    <col min="16132" max="16132" width="88.875" style="296" customWidth="1"/>
    <col min="16133" max="16384" width="9" style="296"/>
  </cols>
  <sheetData>
    <row r="1" spans="1:7" ht="20.25" customHeight="1" x14ac:dyDescent="0.35">
      <c r="A1" s="320" t="s">
        <v>299</v>
      </c>
      <c r="B1" s="320"/>
      <c r="C1" s="320"/>
      <c r="D1" s="320"/>
      <c r="E1" s="320"/>
      <c r="F1" s="320"/>
      <c r="G1" s="319"/>
    </row>
    <row r="2" spans="1:7" ht="7.5" customHeight="1" x14ac:dyDescent="0.35"/>
    <row r="3" spans="1:7" s="306" customFormat="1" ht="20.25" customHeight="1" x14ac:dyDescent="0.35">
      <c r="A3" s="304" t="s">
        <v>298</v>
      </c>
    </row>
    <row r="4" spans="1:7" ht="20.25" customHeight="1" x14ac:dyDescent="0.35">
      <c r="B4" s="303" t="s">
        <v>297</v>
      </c>
    </row>
    <row r="5" spans="1:7" ht="20.25" customHeight="1" x14ac:dyDescent="0.35">
      <c r="B5" s="303"/>
      <c r="C5" s="296" t="s">
        <v>296</v>
      </c>
    </row>
    <row r="6" spans="1:7" ht="20.25" customHeight="1" x14ac:dyDescent="0.35">
      <c r="B6" s="303"/>
      <c r="C6" s="307" t="s">
        <v>295</v>
      </c>
      <c r="D6" s="307"/>
      <c r="E6" s="307"/>
    </row>
    <row r="7" spans="1:7" ht="20.25" customHeight="1" x14ac:dyDescent="0.35">
      <c r="B7" s="303"/>
      <c r="C7" s="317" t="s">
        <v>294</v>
      </c>
      <c r="D7" s="317"/>
      <c r="E7" s="317"/>
    </row>
    <row r="8" spans="1:7" ht="20.25" customHeight="1" x14ac:dyDescent="0.35">
      <c r="B8" s="303"/>
      <c r="C8" s="318" t="s">
        <v>293</v>
      </c>
      <c r="D8" s="318"/>
      <c r="E8" s="318"/>
    </row>
    <row r="9" spans="1:7" ht="20.25" customHeight="1" x14ac:dyDescent="0.35">
      <c r="B9" s="303"/>
      <c r="C9" s="317" t="s">
        <v>292</v>
      </c>
      <c r="D9" s="317"/>
      <c r="E9" s="317"/>
    </row>
    <row r="10" spans="1:7" ht="20.25" customHeight="1" x14ac:dyDescent="0.35">
      <c r="B10" s="303"/>
      <c r="C10" s="318" t="s">
        <v>291</v>
      </c>
      <c r="D10" s="318"/>
      <c r="E10" s="318"/>
    </row>
    <row r="11" spans="1:7" ht="20.25" customHeight="1" x14ac:dyDescent="0.35">
      <c r="B11" s="303"/>
      <c r="C11" s="318" t="s">
        <v>290</v>
      </c>
      <c r="D11" s="318"/>
      <c r="E11" s="318"/>
    </row>
    <row r="12" spans="1:7" ht="20.25" customHeight="1" x14ac:dyDescent="0.35">
      <c r="B12" s="303"/>
      <c r="C12" s="318" t="s">
        <v>289</v>
      </c>
      <c r="D12" s="318"/>
      <c r="E12" s="318"/>
    </row>
    <row r="13" spans="1:7" ht="11.25" customHeight="1" x14ac:dyDescent="0.35">
      <c r="B13" s="303"/>
    </row>
    <row r="14" spans="1:7" ht="20.25" customHeight="1" x14ac:dyDescent="0.35">
      <c r="B14" s="303"/>
      <c r="C14" s="296" t="s">
        <v>288</v>
      </c>
    </row>
    <row r="15" spans="1:7" ht="20.25" customHeight="1" x14ac:dyDescent="0.35">
      <c r="B15" s="303"/>
      <c r="C15" s="307" t="s">
        <v>287</v>
      </c>
      <c r="D15" s="307"/>
      <c r="E15" s="307"/>
    </row>
    <row r="16" spans="1:7" ht="20.25" customHeight="1" x14ac:dyDescent="0.35">
      <c r="B16" s="303"/>
      <c r="C16" s="317" t="s">
        <v>286</v>
      </c>
      <c r="D16" s="317"/>
      <c r="E16" s="317"/>
    </row>
    <row r="17" spans="2:9" ht="11.25" customHeight="1" x14ac:dyDescent="0.35">
      <c r="B17" s="303"/>
    </row>
    <row r="18" spans="2:9" ht="20.25" customHeight="1" x14ac:dyDescent="0.35">
      <c r="B18" s="303" t="s">
        <v>285</v>
      </c>
    </row>
    <row r="19" spans="2:9" ht="20.25" customHeight="1" x14ac:dyDescent="0.35">
      <c r="B19" s="303"/>
      <c r="C19" s="313" t="s">
        <v>284</v>
      </c>
      <c r="D19" s="313"/>
      <c r="E19" s="313"/>
    </row>
    <row r="20" spans="2:9" ht="20.25" customHeight="1" x14ac:dyDescent="0.35">
      <c r="B20" s="303"/>
      <c r="C20" s="308" t="s">
        <v>281</v>
      </c>
      <c r="D20" s="308"/>
      <c r="E20" s="308"/>
    </row>
    <row r="21" spans="2:9" ht="20.25" customHeight="1" x14ac:dyDescent="0.35">
      <c r="B21" s="303"/>
      <c r="C21" s="308" t="s">
        <v>283</v>
      </c>
      <c r="D21" s="308"/>
      <c r="E21" s="308"/>
    </row>
    <row r="22" spans="2:9" ht="20.25" customHeight="1" x14ac:dyDescent="0.35">
      <c r="B22" s="303"/>
      <c r="C22" s="313" t="s">
        <v>282</v>
      </c>
      <c r="D22" s="313"/>
      <c r="E22" s="313"/>
    </row>
    <row r="23" spans="2:9" ht="20.25" customHeight="1" x14ac:dyDescent="0.35">
      <c r="B23" s="303"/>
      <c r="C23" s="308" t="s">
        <v>281</v>
      </c>
      <c r="D23" s="308"/>
      <c r="E23" s="308"/>
    </row>
    <row r="24" spans="2:9" ht="20.25" customHeight="1" x14ac:dyDescent="0.35">
      <c r="B24" s="303"/>
      <c r="C24" s="308" t="s">
        <v>280</v>
      </c>
      <c r="D24" s="308"/>
      <c r="E24" s="308"/>
    </row>
    <row r="25" spans="2:9" ht="20.25" customHeight="1" x14ac:dyDescent="0.35">
      <c r="B25" s="303"/>
      <c r="C25" s="316" t="s">
        <v>279</v>
      </c>
      <c r="D25" s="316"/>
      <c r="E25" s="316"/>
    </row>
    <row r="26" spans="2:9" ht="20.25" customHeight="1" x14ac:dyDescent="0.35">
      <c r="B26" s="303"/>
      <c r="C26" s="316" t="s">
        <v>278</v>
      </c>
      <c r="D26" s="316"/>
      <c r="E26" s="316"/>
    </row>
    <row r="27" spans="2:9" ht="20.25" customHeight="1" x14ac:dyDescent="0.35">
      <c r="B27" s="303"/>
      <c r="C27" s="316" t="s">
        <v>277</v>
      </c>
      <c r="D27" s="316"/>
      <c r="E27" s="316"/>
    </row>
    <row r="28" spans="2:9" ht="11.25" customHeight="1" x14ac:dyDescent="0.35">
      <c r="B28" s="303"/>
      <c r="C28" s="308"/>
      <c r="D28" s="308"/>
      <c r="E28" s="308"/>
    </row>
    <row r="29" spans="2:9" ht="20.25" customHeight="1" x14ac:dyDescent="0.35">
      <c r="B29" s="303" t="s">
        <v>276</v>
      </c>
    </row>
    <row r="30" spans="2:9" ht="20.25" customHeight="1" x14ac:dyDescent="0.35">
      <c r="B30" s="303"/>
      <c r="C30" s="296" t="s">
        <v>275</v>
      </c>
      <c r="I30" s="315"/>
    </row>
    <row r="31" spans="2:9" ht="20.25" customHeight="1" x14ac:dyDescent="0.35">
      <c r="B31" s="303"/>
      <c r="C31" s="296" t="s">
        <v>274</v>
      </c>
    </row>
    <row r="32" spans="2:9" ht="20.25" customHeight="1" x14ac:dyDescent="0.35">
      <c r="B32" s="303"/>
      <c r="C32" s="296" t="s">
        <v>273</v>
      </c>
    </row>
    <row r="33" spans="2:10" ht="20.25" customHeight="1" x14ac:dyDescent="0.35">
      <c r="B33" s="303"/>
      <c r="C33" s="307" t="s">
        <v>272</v>
      </c>
      <c r="D33" s="307"/>
      <c r="E33" s="307"/>
    </row>
    <row r="34" spans="2:10" ht="20.25" customHeight="1" x14ac:dyDescent="0.35">
      <c r="B34" s="303"/>
      <c r="C34" s="307" t="s">
        <v>271</v>
      </c>
      <c r="D34" s="307"/>
      <c r="E34" s="307"/>
    </row>
    <row r="35" spans="2:10" ht="20.25" customHeight="1" x14ac:dyDescent="0.35">
      <c r="B35" s="303"/>
      <c r="C35" s="303" t="s">
        <v>270</v>
      </c>
      <c r="D35" s="303"/>
      <c r="E35" s="303"/>
    </row>
    <row r="36" spans="2:10" ht="11.25" customHeight="1" x14ac:dyDescent="0.35">
      <c r="B36" s="303"/>
      <c r="C36" s="303"/>
      <c r="D36" s="303"/>
      <c r="E36" s="303"/>
    </row>
    <row r="37" spans="2:10" ht="20.25" customHeight="1" x14ac:dyDescent="0.35">
      <c r="B37" s="303" t="s">
        <v>269</v>
      </c>
    </row>
    <row r="38" spans="2:10" ht="20.25" customHeight="1" x14ac:dyDescent="0.35">
      <c r="B38" s="303"/>
      <c r="C38" s="296" t="s">
        <v>268</v>
      </c>
    </row>
    <row r="39" spans="2:10" ht="20.25" customHeight="1" x14ac:dyDescent="0.35">
      <c r="B39" s="303"/>
      <c r="C39" s="307" t="s">
        <v>215</v>
      </c>
      <c r="D39" s="307"/>
      <c r="E39" s="307"/>
    </row>
    <row r="40" spans="2:10" ht="20.25" customHeight="1" x14ac:dyDescent="0.35">
      <c r="B40" s="303"/>
      <c r="C40" s="313" t="s">
        <v>267</v>
      </c>
      <c r="D40" s="313"/>
      <c r="E40" s="313"/>
    </row>
    <row r="41" spans="2:10" ht="20.25" customHeight="1" x14ac:dyDescent="0.35">
      <c r="B41" s="303"/>
      <c r="C41" s="308" t="s">
        <v>266</v>
      </c>
      <c r="D41" s="308"/>
      <c r="E41" s="308"/>
    </row>
    <row r="42" spans="2:10" ht="20.25" customHeight="1" x14ac:dyDescent="0.35">
      <c r="B42" s="303"/>
      <c r="C42" s="308" t="s">
        <v>265</v>
      </c>
      <c r="D42" s="308"/>
      <c r="E42" s="308"/>
    </row>
    <row r="43" spans="2:10" ht="20.25" customHeight="1" x14ac:dyDescent="0.35">
      <c r="B43" s="303"/>
      <c r="C43" s="314" t="s">
        <v>264</v>
      </c>
      <c r="D43" s="314"/>
      <c r="E43" s="314"/>
    </row>
    <row r="44" spans="2:10" ht="20.25" customHeight="1" x14ac:dyDescent="0.35">
      <c r="B44" s="303"/>
      <c r="C44" s="308" t="s">
        <v>263</v>
      </c>
      <c r="D44" s="308"/>
      <c r="E44" s="308"/>
    </row>
    <row r="45" spans="2:10" ht="20.25" customHeight="1" x14ac:dyDescent="0.35">
      <c r="B45" s="303"/>
      <c r="C45" s="307" t="s">
        <v>262</v>
      </c>
      <c r="D45" s="307"/>
      <c r="E45" s="307"/>
    </row>
    <row r="46" spans="2:10" ht="20.25" customHeight="1" x14ac:dyDescent="0.35">
      <c r="B46" s="303"/>
      <c r="C46" s="313" t="s">
        <v>261</v>
      </c>
      <c r="D46" s="313"/>
      <c r="E46" s="313"/>
      <c r="I46" s="296" t="s">
        <v>260</v>
      </c>
      <c r="J46" s="296" t="s">
        <v>259</v>
      </c>
    </row>
    <row r="47" spans="2:10" ht="20.25" customHeight="1" x14ac:dyDescent="0.35">
      <c r="B47" s="303"/>
      <c r="C47" s="311" t="str">
        <f>IF([1]設定!$B$3="非加入",注記!I47,注記!J47)</f>
        <v>職員に対する退職手当の支給に備えるため、財務書類作成基準日において在職する職員が自己</v>
      </c>
      <c r="D47" s="311"/>
      <c r="E47" s="311"/>
      <c r="F47" s="311"/>
      <c r="G47" s="311"/>
      <c r="I47" s="312" t="s">
        <v>258</v>
      </c>
      <c r="J47" s="296" t="s">
        <v>257</v>
      </c>
    </row>
    <row r="48" spans="2:10" ht="20.25" customHeight="1" x14ac:dyDescent="0.35">
      <c r="B48" s="303"/>
      <c r="C48" s="311" t="str">
        <f>IF([1]設定!$B$3="非加入",注記!I48,注記!J48)</f>
        <v>都合により退職するとした場合の退職手当要支給額を計上しています。</v>
      </c>
      <c r="D48" s="311"/>
      <c r="E48" s="311"/>
      <c r="F48" s="311"/>
      <c r="G48" s="311"/>
      <c r="I48" s="296" t="s">
        <v>256</v>
      </c>
      <c r="J48" s="296" t="s">
        <v>255</v>
      </c>
    </row>
    <row r="49" spans="2:10" ht="20.25" customHeight="1" x14ac:dyDescent="0.35">
      <c r="B49" s="303"/>
      <c r="C49" s="311" t="str">
        <f>IF([1]設定!$B$3="非加入",注記!I49,注記!J49)</f>
        <v>　</v>
      </c>
      <c r="D49" s="311"/>
      <c r="E49" s="311"/>
      <c r="F49" s="311"/>
      <c r="G49" s="311"/>
      <c r="I49" s="296" t="s">
        <v>254</v>
      </c>
      <c r="J49" s="296" t="s">
        <v>253</v>
      </c>
    </row>
    <row r="50" spans="2:10" ht="11.25" customHeight="1" x14ac:dyDescent="0.35">
      <c r="B50" s="303"/>
    </row>
    <row r="51" spans="2:10" ht="20.25" customHeight="1" x14ac:dyDescent="0.35">
      <c r="B51" s="303" t="s">
        <v>252</v>
      </c>
    </row>
    <row r="52" spans="2:10" ht="20.25" customHeight="1" x14ac:dyDescent="0.35">
      <c r="B52" s="303"/>
      <c r="C52" s="303" t="str">
        <f>"ファイナンス・リース取引については、１件当たりの契約額が"&amp;[1]設定!B4&amp;"万円以上であり、かつ契約"</f>
        <v>ファイナンス・リース取引については、１件当たりの契約額が300万円以上であり、かつ契約</v>
      </c>
      <c r="D52" s="303"/>
      <c r="E52" s="303"/>
    </row>
    <row r="53" spans="2:10" ht="20.25" customHeight="1" x14ac:dyDescent="0.35">
      <c r="B53" s="303"/>
      <c r="C53" s="303" t="s">
        <v>251</v>
      </c>
      <c r="D53" s="303"/>
      <c r="E53" s="303"/>
    </row>
    <row r="54" spans="2:10" ht="20.25" customHeight="1" x14ac:dyDescent="0.35">
      <c r="B54" s="303"/>
      <c r="C54" s="303" t="s">
        <v>250</v>
      </c>
      <c r="D54" s="303"/>
      <c r="E54" s="303"/>
    </row>
    <row r="55" spans="2:10" ht="11.25" customHeight="1" x14ac:dyDescent="0.35">
      <c r="B55" s="303"/>
    </row>
    <row r="56" spans="2:10" ht="20.25" customHeight="1" x14ac:dyDescent="0.35">
      <c r="B56" s="303" t="s">
        <v>249</v>
      </c>
    </row>
    <row r="57" spans="2:10" ht="20.25" customHeight="1" x14ac:dyDescent="0.35">
      <c r="B57" s="303"/>
      <c r="C57" s="296" t="s">
        <v>248</v>
      </c>
    </row>
    <row r="58" spans="2:10" ht="11.25" customHeight="1" x14ac:dyDescent="0.35"/>
    <row r="59" spans="2:10" ht="20.25" customHeight="1" x14ac:dyDescent="0.35">
      <c r="B59" s="303" t="s">
        <v>247</v>
      </c>
    </row>
    <row r="60" spans="2:10" ht="20.25" customHeight="1" x14ac:dyDescent="0.35">
      <c r="B60" s="303"/>
      <c r="C60" s="296" t="s">
        <v>246</v>
      </c>
      <c r="G60" s="310"/>
    </row>
    <row r="61" spans="2:10" ht="20.25" customHeight="1" x14ac:dyDescent="0.35">
      <c r="B61" s="303"/>
      <c r="C61" s="307" t="str">
        <f>"当会計年度に係る出納整理期間（平成"&amp;[1]設定!B2+1&amp;"年4月１日～5月31日）の現金出納に関する取引を当会計"</f>
        <v>当会計年度に係る出納整理期間（平成31年4月１日～5月31日）の現金出納に関する取引を当会計</v>
      </c>
      <c r="D61" s="307"/>
      <c r="E61" s="307"/>
      <c r="G61" s="309"/>
    </row>
    <row r="62" spans="2:10" ht="20.25" customHeight="1" x14ac:dyDescent="0.35">
      <c r="B62" s="303"/>
      <c r="C62" s="307" t="s">
        <v>245</v>
      </c>
      <c r="D62" s="307"/>
      <c r="E62" s="307"/>
    </row>
    <row r="63" spans="2:10" ht="20.25" customHeight="1" x14ac:dyDescent="0.35">
      <c r="B63" s="303"/>
      <c r="C63" s="296" t="s">
        <v>244</v>
      </c>
    </row>
    <row r="64" spans="2:10" ht="20.25" customHeight="1" x14ac:dyDescent="0.35">
      <c r="B64" s="303"/>
      <c r="C64" s="307" t="s">
        <v>243</v>
      </c>
      <c r="D64" s="307"/>
      <c r="E64" s="307"/>
    </row>
    <row r="65" spans="1:5" ht="20.25" customHeight="1" x14ac:dyDescent="0.35">
      <c r="B65" s="303"/>
      <c r="C65" s="296" t="s">
        <v>242</v>
      </c>
    </row>
    <row r="66" spans="1:5" ht="20.25" customHeight="1" x14ac:dyDescent="0.35">
      <c r="B66" s="303"/>
      <c r="C66" s="308" t="str">
        <f>"物品については、取得価額又は見積価格が"&amp;[1]設定!B5&amp;"万円（美術品は"&amp;[1]設定!B6&amp;"万円）以上の場合に資産として"</f>
        <v>物品については、取得価額又は見積価格が50万円（美術品は300万円）以上の場合に資産として</v>
      </c>
      <c r="D66" s="308"/>
      <c r="E66" s="308"/>
    </row>
    <row r="67" spans="1:5" ht="20.25" customHeight="1" x14ac:dyDescent="0.35">
      <c r="B67" s="303"/>
      <c r="C67" s="308" t="s">
        <v>241</v>
      </c>
      <c r="D67" s="308"/>
      <c r="E67" s="308"/>
    </row>
    <row r="68" spans="1:5" ht="20.25" customHeight="1" x14ac:dyDescent="0.35">
      <c r="B68" s="303"/>
      <c r="C68" s="296" t="s">
        <v>240</v>
      </c>
    </row>
    <row r="69" spans="1:5" ht="20.25" customHeight="1" x14ac:dyDescent="0.35">
      <c r="B69" s="303"/>
      <c r="C69" s="307" t="s">
        <v>239</v>
      </c>
      <c r="D69" s="307"/>
      <c r="E69" s="307"/>
    </row>
    <row r="70" spans="1:5" ht="20.25" customHeight="1" x14ac:dyDescent="0.35">
      <c r="B70" s="303"/>
      <c r="C70" s="307" t="s">
        <v>238</v>
      </c>
      <c r="D70" s="307"/>
      <c r="E70" s="307"/>
    </row>
    <row r="71" spans="1:5" ht="20.25" customHeight="1" x14ac:dyDescent="0.35">
      <c r="B71" s="303"/>
      <c r="C71" s="307" t="s">
        <v>237</v>
      </c>
      <c r="D71" s="307"/>
      <c r="E71" s="307"/>
    </row>
    <row r="72" spans="1:5" ht="11.25" customHeight="1" x14ac:dyDescent="0.35"/>
    <row r="73" spans="1:5" s="306" customFormat="1" ht="20.25" customHeight="1" x14ac:dyDescent="0.35">
      <c r="A73" s="304" t="s">
        <v>236</v>
      </c>
    </row>
    <row r="74" spans="1:5" ht="20.25" customHeight="1" x14ac:dyDescent="0.35">
      <c r="B74" s="303" t="s">
        <v>235</v>
      </c>
    </row>
    <row r="75" spans="1:5" ht="20.25" customHeight="1" x14ac:dyDescent="0.35">
      <c r="B75" s="303"/>
      <c r="C75" s="296" t="s">
        <v>215</v>
      </c>
    </row>
    <row r="76" spans="1:5" ht="20.25" customHeight="1" x14ac:dyDescent="0.35">
      <c r="B76" s="303" t="s">
        <v>234</v>
      </c>
    </row>
    <row r="77" spans="1:5" ht="20.25" customHeight="1" x14ac:dyDescent="0.35">
      <c r="B77" s="303"/>
      <c r="C77" s="296" t="s">
        <v>233</v>
      </c>
    </row>
    <row r="78" spans="1:5" ht="20.25" customHeight="1" x14ac:dyDescent="0.35">
      <c r="B78" s="303"/>
      <c r="C78" s="296" t="s">
        <v>232</v>
      </c>
    </row>
    <row r="79" spans="1:5" ht="20.25" customHeight="1" x14ac:dyDescent="0.35">
      <c r="B79" s="303" t="s">
        <v>231</v>
      </c>
    </row>
    <row r="80" spans="1:5" ht="20.25" customHeight="1" x14ac:dyDescent="0.35">
      <c r="B80" s="303"/>
      <c r="C80" s="296" t="s">
        <v>215</v>
      </c>
    </row>
    <row r="81" spans="1:4" ht="11.25" customHeight="1" x14ac:dyDescent="0.35"/>
    <row r="82" spans="1:4" ht="20.25" customHeight="1" x14ac:dyDescent="0.35">
      <c r="A82" s="304" t="s">
        <v>230</v>
      </c>
    </row>
    <row r="83" spans="1:4" ht="20.25" customHeight="1" x14ac:dyDescent="0.35">
      <c r="B83" s="303" t="s">
        <v>229</v>
      </c>
    </row>
    <row r="84" spans="1:4" ht="20.25" customHeight="1" x14ac:dyDescent="0.35">
      <c r="B84" s="303"/>
      <c r="C84" s="296" t="s">
        <v>228</v>
      </c>
    </row>
    <row r="85" spans="1:4" ht="20.25" customHeight="1" x14ac:dyDescent="0.35">
      <c r="B85" s="303"/>
      <c r="C85" s="296" t="s">
        <v>227</v>
      </c>
    </row>
    <row r="86" spans="1:4" ht="20.25" customHeight="1" x14ac:dyDescent="0.35">
      <c r="B86" s="303"/>
      <c r="C86" s="296" t="s">
        <v>215</v>
      </c>
    </row>
    <row r="87" spans="1:4" ht="20.25" customHeight="1" x14ac:dyDescent="0.35">
      <c r="B87" s="303" t="s">
        <v>226</v>
      </c>
    </row>
    <row r="88" spans="1:4" ht="20.25" customHeight="1" x14ac:dyDescent="0.35">
      <c r="B88" s="303"/>
      <c r="C88" s="296" t="s">
        <v>215</v>
      </c>
    </row>
    <row r="89" spans="1:4" ht="20.25" customHeight="1" x14ac:dyDescent="0.35">
      <c r="B89" s="303" t="s">
        <v>225</v>
      </c>
    </row>
    <row r="90" spans="1:4" ht="20.25" customHeight="1" x14ac:dyDescent="0.35">
      <c r="B90" s="303"/>
      <c r="C90" s="296" t="s">
        <v>215</v>
      </c>
    </row>
    <row r="91" spans="1:4" ht="20.25" customHeight="1" x14ac:dyDescent="0.35">
      <c r="B91" s="303" t="s">
        <v>224</v>
      </c>
    </row>
    <row r="92" spans="1:4" ht="20.25" customHeight="1" x14ac:dyDescent="0.35">
      <c r="B92" s="303"/>
      <c r="C92" s="296" t="s">
        <v>215</v>
      </c>
    </row>
    <row r="93" spans="1:4" ht="11.25" customHeight="1" x14ac:dyDescent="0.35"/>
    <row r="94" spans="1:4" ht="20.25" customHeight="1" x14ac:dyDescent="0.35">
      <c r="A94" s="304" t="s">
        <v>223</v>
      </c>
    </row>
    <row r="95" spans="1:4" ht="20.25" customHeight="1" x14ac:dyDescent="0.35">
      <c r="B95" s="303" t="s">
        <v>222</v>
      </c>
    </row>
    <row r="96" spans="1:4" ht="20.25" customHeight="1" x14ac:dyDescent="0.35">
      <c r="B96" s="303"/>
      <c r="C96" s="296" t="s">
        <v>221</v>
      </c>
      <c r="D96" s="305" t="str">
        <f>IF([1]設定!$B$10=0,"なし",TEXT([1]設定!B10,"###,###")&amp;"　千円")</f>
        <v>なし</v>
      </c>
    </row>
    <row r="97" spans="1:6" ht="20.25" customHeight="1" x14ac:dyDescent="0.35">
      <c r="B97" s="303"/>
      <c r="C97" s="296" t="s">
        <v>220</v>
      </c>
      <c r="D97" s="305" t="str">
        <f>IF([1]設定!$B$11=0,"なし",TEXT([1]設定!B11,"###,###")&amp;"　千円")</f>
        <v>4,973,722　千円</v>
      </c>
    </row>
    <row r="98" spans="1:6" ht="20.25" customHeight="1" x14ac:dyDescent="0.35">
      <c r="B98" s="303"/>
      <c r="C98" s="296" t="s">
        <v>219</v>
      </c>
      <c r="D98" s="305"/>
    </row>
    <row r="99" spans="1:6" ht="20.25" customHeight="1" x14ac:dyDescent="0.35">
      <c r="B99" s="303"/>
      <c r="C99" s="296" t="s">
        <v>218</v>
      </c>
      <c r="D99" s="305"/>
    </row>
    <row r="100" spans="1:6" ht="20.25" customHeight="1" x14ac:dyDescent="0.35">
      <c r="B100" s="303" t="s">
        <v>217</v>
      </c>
    </row>
    <row r="101" spans="1:6" ht="20.25" customHeight="1" x14ac:dyDescent="0.35">
      <c r="B101" s="303"/>
      <c r="C101" s="296" t="s">
        <v>215</v>
      </c>
    </row>
    <row r="102" spans="1:6" ht="20.25" customHeight="1" x14ac:dyDescent="0.35">
      <c r="B102" s="303" t="s">
        <v>216</v>
      </c>
    </row>
    <row r="103" spans="1:6" ht="20.25" customHeight="1" x14ac:dyDescent="0.35">
      <c r="B103" s="303"/>
      <c r="C103" s="296" t="s">
        <v>215</v>
      </c>
    </row>
    <row r="104" spans="1:6" ht="11.25" customHeight="1" x14ac:dyDescent="0.35"/>
    <row r="105" spans="1:6" ht="20.25" customHeight="1" x14ac:dyDescent="0.35">
      <c r="A105" s="304" t="s">
        <v>214</v>
      </c>
    </row>
    <row r="106" spans="1:6" ht="20.25" customHeight="1" x14ac:dyDescent="0.35">
      <c r="B106" s="303" t="s">
        <v>213</v>
      </c>
    </row>
    <row r="107" spans="1:6" ht="20.25" customHeight="1" x14ac:dyDescent="0.35">
      <c r="C107" s="302" t="s">
        <v>212</v>
      </c>
      <c r="D107" s="302" t="s">
        <v>211</v>
      </c>
      <c r="E107" s="301" t="s">
        <v>210</v>
      </c>
      <c r="F107" s="300" t="s">
        <v>209</v>
      </c>
    </row>
    <row r="108" spans="1:6" ht="20.25" customHeight="1" x14ac:dyDescent="0.35">
      <c r="C108" s="298" t="s">
        <v>207</v>
      </c>
      <c r="D108" s="298" t="s">
        <v>208</v>
      </c>
      <c r="E108" s="297" t="s">
        <v>185</v>
      </c>
      <c r="F108" s="297" t="s">
        <v>197</v>
      </c>
    </row>
    <row r="109" spans="1:6" ht="20.25" customHeight="1" x14ac:dyDescent="0.35">
      <c r="C109" s="298" t="s">
        <v>207</v>
      </c>
      <c r="D109" s="298" t="s">
        <v>206</v>
      </c>
      <c r="E109" s="297" t="s">
        <v>185</v>
      </c>
      <c r="F109" s="297" t="s">
        <v>194</v>
      </c>
    </row>
    <row r="110" spans="1:6" ht="20.25" customHeight="1" x14ac:dyDescent="0.35">
      <c r="C110" s="298" t="s">
        <v>196</v>
      </c>
      <c r="D110" s="298" t="s">
        <v>205</v>
      </c>
      <c r="E110" s="297" t="s">
        <v>185</v>
      </c>
      <c r="F110" s="297" t="s">
        <v>197</v>
      </c>
    </row>
    <row r="111" spans="1:6" ht="20.25" customHeight="1" x14ac:dyDescent="0.35">
      <c r="C111" s="298" t="s">
        <v>196</v>
      </c>
      <c r="D111" s="298" t="s">
        <v>204</v>
      </c>
      <c r="E111" s="297" t="s">
        <v>185</v>
      </c>
      <c r="F111" s="297" t="s">
        <v>197</v>
      </c>
    </row>
    <row r="112" spans="1:6" ht="20.25" customHeight="1" x14ac:dyDescent="0.35">
      <c r="C112" s="298" t="s">
        <v>196</v>
      </c>
      <c r="D112" s="298" t="s">
        <v>203</v>
      </c>
      <c r="E112" s="297" t="s">
        <v>185</v>
      </c>
      <c r="F112" s="297" t="s">
        <v>197</v>
      </c>
    </row>
    <row r="113" spans="3:6" ht="20.25" customHeight="1" x14ac:dyDescent="0.35">
      <c r="C113" s="298" t="s">
        <v>196</v>
      </c>
      <c r="D113" s="298" t="s">
        <v>202</v>
      </c>
      <c r="E113" s="297" t="s">
        <v>185</v>
      </c>
      <c r="F113" s="297" t="s">
        <v>197</v>
      </c>
    </row>
    <row r="114" spans="3:6" ht="20.25" customHeight="1" x14ac:dyDescent="0.35">
      <c r="C114" s="298" t="s">
        <v>196</v>
      </c>
      <c r="D114" s="298" t="s">
        <v>201</v>
      </c>
      <c r="E114" s="297" t="s">
        <v>185</v>
      </c>
      <c r="F114" s="297" t="s">
        <v>184</v>
      </c>
    </row>
    <row r="115" spans="3:6" ht="20.25" customHeight="1" x14ac:dyDescent="0.35">
      <c r="C115" s="298" t="s">
        <v>196</v>
      </c>
      <c r="D115" s="298" t="s">
        <v>200</v>
      </c>
      <c r="E115" s="297" t="s">
        <v>185</v>
      </c>
      <c r="F115" s="297" t="s">
        <v>184</v>
      </c>
    </row>
    <row r="116" spans="3:6" ht="20.25" customHeight="1" x14ac:dyDescent="0.35">
      <c r="C116" s="298" t="s">
        <v>196</v>
      </c>
      <c r="D116" s="298" t="s">
        <v>199</v>
      </c>
      <c r="E116" s="297" t="s">
        <v>185</v>
      </c>
      <c r="F116" s="297" t="s">
        <v>197</v>
      </c>
    </row>
    <row r="117" spans="3:6" ht="20.25" customHeight="1" x14ac:dyDescent="0.35">
      <c r="C117" s="298" t="s">
        <v>196</v>
      </c>
      <c r="D117" s="298" t="s">
        <v>198</v>
      </c>
      <c r="E117" s="297" t="s">
        <v>185</v>
      </c>
      <c r="F117" s="297" t="s">
        <v>197</v>
      </c>
    </row>
    <row r="118" spans="3:6" ht="20.25" customHeight="1" x14ac:dyDescent="0.35">
      <c r="C118" s="298" t="s">
        <v>196</v>
      </c>
      <c r="D118" s="298" t="s">
        <v>195</v>
      </c>
      <c r="E118" s="297" t="s">
        <v>185</v>
      </c>
      <c r="F118" s="297" t="s">
        <v>194</v>
      </c>
    </row>
    <row r="119" spans="3:6" ht="20.25" customHeight="1" x14ac:dyDescent="0.35">
      <c r="C119" s="298" t="s">
        <v>187</v>
      </c>
      <c r="D119" s="298" t="s">
        <v>193</v>
      </c>
      <c r="E119" s="297" t="s">
        <v>189</v>
      </c>
      <c r="F119" s="299">
        <v>0.82379999999999998</v>
      </c>
    </row>
    <row r="120" spans="3:6" ht="20.25" customHeight="1" x14ac:dyDescent="0.35">
      <c r="C120" s="298" t="s">
        <v>187</v>
      </c>
      <c r="D120" s="298" t="s">
        <v>192</v>
      </c>
      <c r="E120" s="297" t="s">
        <v>189</v>
      </c>
      <c r="F120" s="299">
        <v>5.8599999537408597E-2</v>
      </c>
    </row>
    <row r="121" spans="3:6" ht="20.25" customHeight="1" x14ac:dyDescent="0.35">
      <c r="C121" s="298" t="s">
        <v>187</v>
      </c>
      <c r="D121" s="298" t="s">
        <v>191</v>
      </c>
      <c r="E121" s="297" t="s">
        <v>189</v>
      </c>
      <c r="F121" s="299">
        <v>6.4424154410180595E-2</v>
      </c>
    </row>
    <row r="122" spans="3:6" ht="20.25" customHeight="1" x14ac:dyDescent="0.35">
      <c r="C122" s="298" t="s">
        <v>187</v>
      </c>
      <c r="D122" s="298" t="s">
        <v>190</v>
      </c>
      <c r="E122" s="297" t="s">
        <v>189</v>
      </c>
      <c r="F122" s="299">
        <v>4.6946897571606E-2</v>
      </c>
    </row>
    <row r="123" spans="3:6" ht="20.25" customHeight="1" x14ac:dyDescent="0.35">
      <c r="C123" s="298" t="s">
        <v>187</v>
      </c>
      <c r="D123" s="298" t="s">
        <v>188</v>
      </c>
      <c r="E123" s="297" t="s">
        <v>185</v>
      </c>
      <c r="F123" s="297" t="s">
        <v>184</v>
      </c>
    </row>
    <row r="124" spans="3:6" ht="20.25" customHeight="1" x14ac:dyDescent="0.35">
      <c r="C124" s="298" t="s">
        <v>187</v>
      </c>
      <c r="D124" s="298" t="s">
        <v>186</v>
      </c>
      <c r="E124" s="297" t="s">
        <v>185</v>
      </c>
      <c r="F124" s="297" t="s">
        <v>184</v>
      </c>
    </row>
  </sheetData>
  <mergeCells count="4">
    <mergeCell ref="A1:F1"/>
    <mergeCell ref="C47:G47"/>
    <mergeCell ref="C48:G48"/>
    <mergeCell ref="C49:G49"/>
  </mergeCells>
  <phoneticPr fontId="63"/>
  <pageMargins left="0.51181102362204722" right="0.15748031496062992" top="0.47244094488188981" bottom="0.19685039370078741" header="0.39370078740157483" footer="0.31496062992125984"/>
  <pageSetup paperSize="9" scale="83" fitToHeight="0" orientation="portrait" r:id="rId1"/>
  <headerFooter>
    <oddFooter>&amp;C&amp;P/&amp;N</oddFooter>
  </headerFooter>
  <rowBreaks count="3" manualBreakCount="3">
    <brk id="36" max="5" man="1"/>
    <brk id="72" max="5" man="1"/>
    <brk id="10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前年度連結貸借対照表</vt:lpstr>
      <vt:lpstr>連結貸借対照表</vt:lpstr>
      <vt:lpstr>連結行政コスト計算書</vt:lpstr>
      <vt:lpstr>連結純資産変動計算書</vt:lpstr>
      <vt:lpstr>連結資金収支計算書</vt:lpstr>
      <vt:lpstr>注記</vt:lpstr>
      <vt:lpstr>注記!Print_Area</vt:lpstr>
      <vt:lpstr>連結行政コスト計算書!Print_Area</vt:lpstr>
      <vt:lpstr>連結資金収支計算書!Print_Area</vt:lpstr>
      <vt:lpstr>連結純資産変動計算書!Print_Area</vt:lpstr>
      <vt:lpstr>連結貸借対照表!Print_Area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2021-05-06T07:13:27Z</dcterms:modified>
</cp:coreProperties>
</file>