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VFS026\Public\総務部\政策課\統計係\3.人口\住民基本台帳人口\20210401\Webサイト加工用\"/>
    </mc:Choice>
  </mc:AlternateContent>
  <bookViews>
    <workbookView xWindow="360" yWindow="75" windowWidth="17055" windowHeight="10830" tabRatio="711"/>
  </bookViews>
  <sheets>
    <sheet name="坂出市　校区別　5歳階層別人口（全体）" sheetId="1" r:id="rId1"/>
    <sheet name="坂出市　校区別　5歳階層別人口（男性）" sheetId="2" r:id="rId2"/>
    <sheet name="坂出市　校区別　5歳階層別人口（女性）" sheetId="3" r:id="rId3"/>
  </sheets>
  <definedNames>
    <definedName name="_xlnm.Print_Titles" localSheetId="2">'坂出市　校区別　5歳階層別人口（女性）'!$A:$B</definedName>
    <definedName name="_xlnm.Print_Titles" localSheetId="0">'坂出市　校区別　5歳階層別人口（全体）'!$A:$B</definedName>
    <definedName name="_xlnm.Print_Titles" localSheetId="1">'坂出市　校区別　5歳階層別人口（男性）'!$A:$B</definedName>
    <definedName name="Q_校区別_年齢別人口">'坂出市　校区別　5歳階層別人口（全体）'!$C$2:$Z$22</definedName>
  </definedNames>
  <calcPr calcId="162913"/>
</workbook>
</file>

<file path=xl/calcChain.xml><?xml version="1.0" encoding="utf-8"?>
<calcChain xmlns="http://schemas.openxmlformats.org/spreadsheetml/2006/main">
  <c r="X17" i="3" l="1"/>
  <c r="X7" i="3"/>
  <c r="X3" i="3"/>
  <c r="X17" i="2"/>
  <c r="X7" i="2"/>
  <c r="X3" i="2"/>
  <c r="X17" i="1"/>
  <c r="X7" i="1"/>
  <c r="X3" i="1"/>
  <c r="X22" i="3" l="1"/>
  <c r="X22" i="2"/>
  <c r="X22" i="1"/>
  <c r="Z10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Y7" i="3"/>
  <c r="C7" i="3"/>
  <c r="Z10" i="2"/>
  <c r="Y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Y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10" i="1" l="1"/>
  <c r="D17" i="3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C17" i="3"/>
  <c r="D3" i="3"/>
  <c r="D22" i="3" s="1"/>
  <c r="E3" i="3"/>
  <c r="E22" i="3" s="1"/>
  <c r="F3" i="3"/>
  <c r="G3" i="3"/>
  <c r="H3" i="3"/>
  <c r="H22" i="3" s="1"/>
  <c r="I3" i="3"/>
  <c r="I22" i="3" s="1"/>
  <c r="J3" i="3"/>
  <c r="K3" i="3"/>
  <c r="L3" i="3"/>
  <c r="L22" i="3" s="1"/>
  <c r="M3" i="3"/>
  <c r="M22" i="3" s="1"/>
  <c r="N3" i="3"/>
  <c r="O3" i="3"/>
  <c r="P3" i="3"/>
  <c r="P22" i="3" s="1"/>
  <c r="Q3" i="3"/>
  <c r="Q22" i="3" s="1"/>
  <c r="R3" i="3"/>
  <c r="S3" i="3"/>
  <c r="T3" i="3"/>
  <c r="T22" i="3" s="1"/>
  <c r="U3" i="3"/>
  <c r="U22" i="3" s="1"/>
  <c r="V3" i="3"/>
  <c r="W3" i="3"/>
  <c r="Y3" i="3"/>
  <c r="Y22" i="3" s="1"/>
  <c r="C3" i="3"/>
  <c r="C22" i="3" s="1"/>
  <c r="Z9" i="3"/>
  <c r="Z5" i="3"/>
  <c r="Z8" i="3"/>
  <c r="Z11" i="3"/>
  <c r="Z12" i="3"/>
  <c r="Z13" i="3"/>
  <c r="Z14" i="3"/>
  <c r="Z15" i="3"/>
  <c r="Z16" i="3"/>
  <c r="Z18" i="3"/>
  <c r="Z19" i="3"/>
  <c r="Z20" i="3"/>
  <c r="Z6" i="3"/>
  <c r="Z21" i="3"/>
  <c r="Z4" i="3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Y17" i="2"/>
  <c r="C17" i="2"/>
  <c r="D3" i="2"/>
  <c r="E3" i="2"/>
  <c r="F3" i="2"/>
  <c r="G3" i="2"/>
  <c r="H3" i="2"/>
  <c r="I3" i="2"/>
  <c r="I22" i="2" s="1"/>
  <c r="J3" i="2"/>
  <c r="K3" i="2"/>
  <c r="L3" i="2"/>
  <c r="M3" i="2"/>
  <c r="M22" i="2" s="1"/>
  <c r="N3" i="2"/>
  <c r="O3" i="2"/>
  <c r="P3" i="2"/>
  <c r="Q3" i="2"/>
  <c r="Q22" i="2" s="1"/>
  <c r="R3" i="2"/>
  <c r="S3" i="2"/>
  <c r="T3" i="2"/>
  <c r="U3" i="2"/>
  <c r="U22" i="2" s="1"/>
  <c r="V3" i="2"/>
  <c r="W3" i="2"/>
  <c r="Y3" i="2"/>
  <c r="C3" i="2"/>
  <c r="C22" i="2" s="1"/>
  <c r="Z5" i="2"/>
  <c r="Z8" i="2"/>
  <c r="Z11" i="2"/>
  <c r="Z12" i="2"/>
  <c r="Z13" i="2"/>
  <c r="Z14" i="2"/>
  <c r="Z15" i="2"/>
  <c r="Z16" i="2"/>
  <c r="Z18" i="2"/>
  <c r="Z19" i="2"/>
  <c r="Z20" i="2"/>
  <c r="Z6" i="2"/>
  <c r="Z21" i="2"/>
  <c r="Z9" i="2"/>
  <c r="Z4" i="2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Y17" i="1"/>
  <c r="C17" i="1"/>
  <c r="D3" i="1"/>
  <c r="E3" i="1"/>
  <c r="F3" i="1"/>
  <c r="F22" i="1" s="1"/>
  <c r="G3" i="1"/>
  <c r="G22" i="1" s="1"/>
  <c r="H3" i="1"/>
  <c r="I3" i="1"/>
  <c r="J3" i="1"/>
  <c r="J22" i="1" s="1"/>
  <c r="K3" i="1"/>
  <c r="K22" i="1" s="1"/>
  <c r="L3" i="1"/>
  <c r="M3" i="1"/>
  <c r="N3" i="1"/>
  <c r="N22" i="1" s="1"/>
  <c r="O3" i="1"/>
  <c r="O22" i="1" s="1"/>
  <c r="P3" i="1"/>
  <c r="Q3" i="1"/>
  <c r="R3" i="1"/>
  <c r="R22" i="1" s="1"/>
  <c r="S3" i="1"/>
  <c r="S22" i="1" s="1"/>
  <c r="T3" i="1"/>
  <c r="U3" i="1"/>
  <c r="V3" i="1"/>
  <c r="V22" i="1" s="1"/>
  <c r="W3" i="1"/>
  <c r="W22" i="1" s="1"/>
  <c r="Y3" i="1"/>
  <c r="C3" i="1"/>
  <c r="Z5" i="1"/>
  <c r="Z8" i="1"/>
  <c r="Z11" i="1"/>
  <c r="Z12" i="1"/>
  <c r="Z13" i="1"/>
  <c r="Z14" i="1"/>
  <c r="Z15" i="1"/>
  <c r="Z16" i="1"/>
  <c r="Z18" i="1"/>
  <c r="Z19" i="1"/>
  <c r="Z20" i="1"/>
  <c r="Z6" i="1"/>
  <c r="Z21" i="1"/>
  <c r="Z9" i="1"/>
  <c r="Z4" i="1"/>
  <c r="V22" i="2" l="1"/>
  <c r="R22" i="2"/>
  <c r="N22" i="2"/>
  <c r="J22" i="2"/>
  <c r="F22" i="2"/>
  <c r="Y22" i="1"/>
  <c r="T22" i="1"/>
  <c r="P22" i="1"/>
  <c r="L22" i="1"/>
  <c r="H22" i="1"/>
  <c r="D22" i="1"/>
  <c r="E22" i="2"/>
  <c r="W22" i="2"/>
  <c r="S22" i="2"/>
  <c r="O22" i="2"/>
  <c r="K22" i="2"/>
  <c r="G22" i="2"/>
  <c r="Z17" i="3"/>
  <c r="V22" i="3"/>
  <c r="R22" i="3"/>
  <c r="N22" i="3"/>
  <c r="J22" i="3"/>
  <c r="F22" i="3"/>
  <c r="Z7" i="3"/>
  <c r="W22" i="3"/>
  <c r="S22" i="3"/>
  <c r="O22" i="3"/>
  <c r="K22" i="3"/>
  <c r="G22" i="3"/>
  <c r="Y22" i="2"/>
  <c r="T22" i="2"/>
  <c r="P22" i="2"/>
  <c r="L22" i="2"/>
  <c r="H22" i="2"/>
  <c r="D22" i="2"/>
  <c r="Z3" i="2"/>
  <c r="Z7" i="1"/>
  <c r="C22" i="1"/>
  <c r="U22" i="1"/>
  <c r="Q22" i="1"/>
  <c r="M22" i="1"/>
  <c r="I22" i="1"/>
  <c r="E22" i="1"/>
  <c r="Z7" i="2"/>
  <c r="Z17" i="2"/>
  <c r="Z17" i="1"/>
  <c r="Z3" i="1"/>
  <c r="Z3" i="3"/>
  <c r="Z22" i="3" l="1"/>
  <c r="Z22" i="2"/>
  <c r="Z22" i="1"/>
</calcChain>
</file>

<file path=xl/sharedStrings.xml><?xml version="1.0" encoding="utf-8"?>
<sst xmlns="http://schemas.openxmlformats.org/spreadsheetml/2006/main" count="168" uniqueCount="56">
  <si>
    <t>校区名</t>
  </si>
  <si>
    <t>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</si>
  <si>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</si>
  <si>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</si>
  <si>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</si>
  <si>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</si>
  <si>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</si>
  <si>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</si>
  <si>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</si>
  <si>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</si>
  <si>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</si>
  <si>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</si>
  <si>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</si>
  <si>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</si>
  <si>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</si>
  <si>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</si>
  <si>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</si>
  <si>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</si>
  <si>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</si>
  <si>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</si>
  <si>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</si>
  <si>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</si>
  <si>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</si>
  <si>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</si>
  <si>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坂出</t>
    <rPh sb="0" eb="1">
      <t>サカイデ</t>
    </rPh>
    <phoneticPr fontId="2"/>
  </si>
  <si>
    <t>　　(旧西部）</t>
    <rPh sb="3" eb="4">
      <t>キュウ</t>
    </rPh>
    <rPh sb="4" eb="6">
      <t>セイブ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</si>
  <si>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</si>
  <si>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</si>
  <si>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</si>
  <si>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</si>
  <si>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</si>
  <si>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</si>
  <si>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</si>
  <si>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</si>
  <si>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</si>
  <si>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</si>
  <si>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</si>
  <si>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</si>
  <si>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</si>
  <si>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</si>
  <si>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</si>
  <si>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</si>
  <si>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</si>
  <si>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</si>
  <si>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</si>
  <si>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</si>
  <si>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</si>
  <si>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</si>
  <si>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</si>
  <si>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</si>
  <si>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</si>
  <si>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</si>
  <si>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櫃石小は、廃校により、東部小が指定校となる。(平成30年4月1日より適用）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</si>
  <si>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110～114</t>
    <phoneticPr fontId="2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</si>
  <si>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</si>
  <si>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令和3年4月1日現在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</si>
</sst>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3" fillId="0" borderId="1" xfId="1" quotePrefix="1" applyFont="1" applyBorder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176" fontId="5" fillId="0" borderId="1" xfId="1" quotePrefix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4" customWidth="1"/>
    <col min="27" max="16384" width="9.140625" style="4"/>
  </cols>
  <sheetData>
    <row r="1" spans="1:26" ht="15.75" customHeight="1" x14ac:dyDescent="0.15">
      <c r="A1" s="1" t="s">
        <v>55</v>
      </c>
    </row>
    <row r="2" spans="1:26" s="6" customFormat="1" ht="15.75" customHeight="1" x14ac:dyDescent="0.15">
      <c r="A2" s="5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24" t="s">
        <v>23</v>
      </c>
      <c r="Y2" s="24" t="s">
        <v>53</v>
      </c>
      <c r="Z2" s="5" t="s">
        <v>1</v>
      </c>
    </row>
    <row r="3" spans="1:26" ht="15.75" customHeight="1" x14ac:dyDescent="0.15">
      <c r="A3" s="7">
        <v>1</v>
      </c>
      <c r="B3" s="8" t="s">
        <v>24</v>
      </c>
      <c r="C3" s="9">
        <f>SUM(C4:C6)</f>
        <v>403</v>
      </c>
      <c r="D3" s="9">
        <f t="shared" ref="D3:Z3" si="0">SUM(D4:D6)</f>
        <v>516</v>
      </c>
      <c r="E3" s="9">
        <f t="shared" si="0"/>
        <v>544</v>
      </c>
      <c r="F3" s="9">
        <f t="shared" si="0"/>
        <v>517</v>
      </c>
      <c r="G3" s="9">
        <f t="shared" si="0"/>
        <v>545</v>
      </c>
      <c r="H3" s="9">
        <f t="shared" si="0"/>
        <v>501</v>
      </c>
      <c r="I3" s="9">
        <f t="shared" si="0"/>
        <v>578</v>
      </c>
      <c r="J3" s="9">
        <f t="shared" si="0"/>
        <v>634</v>
      </c>
      <c r="K3" s="9">
        <f t="shared" si="0"/>
        <v>752</v>
      </c>
      <c r="L3" s="9">
        <f t="shared" si="0"/>
        <v>949</v>
      </c>
      <c r="M3" s="9">
        <f t="shared" si="0"/>
        <v>770</v>
      </c>
      <c r="N3" s="9">
        <f t="shared" si="0"/>
        <v>700</v>
      </c>
      <c r="O3" s="9">
        <f t="shared" si="0"/>
        <v>689</v>
      </c>
      <c r="P3" s="9">
        <f t="shared" si="0"/>
        <v>732</v>
      </c>
      <c r="Q3" s="9">
        <f t="shared" si="0"/>
        <v>1081</v>
      </c>
      <c r="R3" s="9">
        <f t="shared" si="0"/>
        <v>684</v>
      </c>
      <c r="S3" s="9">
        <f t="shared" si="0"/>
        <v>588</v>
      </c>
      <c r="T3" s="9">
        <f t="shared" si="0"/>
        <v>527</v>
      </c>
      <c r="U3" s="9">
        <f t="shared" si="0"/>
        <v>281</v>
      </c>
      <c r="V3" s="9">
        <f t="shared" si="0"/>
        <v>96</v>
      </c>
      <c r="W3" s="9">
        <f t="shared" si="0"/>
        <v>18</v>
      </c>
      <c r="X3" s="9">
        <f t="shared" si="0"/>
        <v>4</v>
      </c>
      <c r="Y3" s="9">
        <f t="shared" si="0"/>
        <v>0</v>
      </c>
      <c r="Z3" s="9">
        <f t="shared" si="0"/>
        <v>12109</v>
      </c>
    </row>
    <row r="4" spans="1:26" ht="15.75" customHeight="1" x14ac:dyDescent="0.15">
      <c r="A4" s="7"/>
      <c r="B4" s="8" t="s">
        <v>25</v>
      </c>
      <c r="C4" s="10">
        <v>164</v>
      </c>
      <c r="D4" s="10">
        <v>213</v>
      </c>
      <c r="E4" s="10">
        <v>231</v>
      </c>
      <c r="F4" s="10">
        <v>174</v>
      </c>
      <c r="G4" s="10">
        <v>228</v>
      </c>
      <c r="H4" s="10">
        <v>208</v>
      </c>
      <c r="I4" s="10">
        <v>239</v>
      </c>
      <c r="J4" s="10">
        <v>263</v>
      </c>
      <c r="K4" s="10">
        <v>301</v>
      </c>
      <c r="L4" s="10">
        <v>380</v>
      </c>
      <c r="M4" s="10">
        <v>334</v>
      </c>
      <c r="N4" s="10">
        <v>298</v>
      </c>
      <c r="O4" s="10">
        <v>277</v>
      </c>
      <c r="P4" s="10">
        <v>368</v>
      </c>
      <c r="Q4" s="10">
        <v>588</v>
      </c>
      <c r="R4" s="10">
        <v>354</v>
      </c>
      <c r="S4" s="10">
        <v>291</v>
      </c>
      <c r="T4" s="10">
        <v>259</v>
      </c>
      <c r="U4" s="10">
        <v>153</v>
      </c>
      <c r="V4" s="10">
        <v>46</v>
      </c>
      <c r="W4" s="10">
        <v>12</v>
      </c>
      <c r="X4" s="10">
        <v>3</v>
      </c>
      <c r="Y4" s="10">
        <v>0</v>
      </c>
      <c r="Z4" s="10">
        <f>SUM(C4:Y4)</f>
        <v>5384</v>
      </c>
    </row>
    <row r="5" spans="1:26" ht="15.75" customHeight="1" x14ac:dyDescent="0.15">
      <c r="A5" s="7"/>
      <c r="B5" s="8" t="s">
        <v>26</v>
      </c>
      <c r="C5" s="10">
        <v>237</v>
      </c>
      <c r="D5" s="10">
        <v>302</v>
      </c>
      <c r="E5" s="10">
        <v>312</v>
      </c>
      <c r="F5" s="10">
        <v>340</v>
      </c>
      <c r="G5" s="10">
        <v>312</v>
      </c>
      <c r="H5" s="10">
        <v>288</v>
      </c>
      <c r="I5" s="10">
        <v>336</v>
      </c>
      <c r="J5" s="10">
        <v>369</v>
      </c>
      <c r="K5" s="10">
        <v>447</v>
      </c>
      <c r="L5" s="10">
        <v>561</v>
      </c>
      <c r="M5" s="10">
        <v>434</v>
      </c>
      <c r="N5" s="10">
        <v>392</v>
      </c>
      <c r="O5" s="10">
        <v>407</v>
      </c>
      <c r="P5" s="10">
        <v>355</v>
      </c>
      <c r="Q5" s="10">
        <v>480</v>
      </c>
      <c r="R5" s="10">
        <v>327</v>
      </c>
      <c r="S5" s="10">
        <v>290</v>
      </c>
      <c r="T5" s="10">
        <v>264</v>
      </c>
      <c r="U5" s="10">
        <v>125</v>
      </c>
      <c r="V5" s="10">
        <v>50</v>
      </c>
      <c r="W5" s="10">
        <v>6</v>
      </c>
      <c r="X5" s="10">
        <v>1</v>
      </c>
      <c r="Y5" s="10">
        <v>0</v>
      </c>
      <c r="Z5" s="10">
        <f t="shared" ref="Z5:Z21" si="1">SUM(C5:Y5)</f>
        <v>6635</v>
      </c>
    </row>
    <row r="6" spans="1:26" ht="15.75" customHeight="1" x14ac:dyDescent="0.15">
      <c r="A6" s="7"/>
      <c r="B6" s="8" t="s">
        <v>27</v>
      </c>
      <c r="C6" s="10">
        <v>2</v>
      </c>
      <c r="D6" s="10">
        <v>1</v>
      </c>
      <c r="E6" s="10">
        <v>1</v>
      </c>
      <c r="F6" s="10">
        <v>3</v>
      </c>
      <c r="G6" s="10">
        <v>5</v>
      </c>
      <c r="H6" s="10">
        <v>5</v>
      </c>
      <c r="I6" s="10">
        <v>3</v>
      </c>
      <c r="J6" s="10">
        <v>2</v>
      </c>
      <c r="K6" s="10">
        <v>4</v>
      </c>
      <c r="L6" s="10">
        <v>8</v>
      </c>
      <c r="M6" s="10">
        <v>2</v>
      </c>
      <c r="N6" s="10">
        <v>10</v>
      </c>
      <c r="O6" s="10">
        <v>5</v>
      </c>
      <c r="P6" s="10">
        <v>9</v>
      </c>
      <c r="Q6" s="10">
        <v>13</v>
      </c>
      <c r="R6" s="10">
        <v>3</v>
      </c>
      <c r="S6" s="10">
        <v>7</v>
      </c>
      <c r="T6" s="10">
        <v>4</v>
      </c>
      <c r="U6" s="10">
        <v>3</v>
      </c>
      <c r="V6" s="10">
        <v>0</v>
      </c>
      <c r="W6" s="10">
        <v>0</v>
      </c>
      <c r="X6" s="10">
        <v>0</v>
      </c>
      <c r="Y6" s="10">
        <v>0</v>
      </c>
      <c r="Z6" s="10">
        <f>SUM(C6:Y6)</f>
        <v>90</v>
      </c>
    </row>
    <row r="7" spans="1:26" ht="15.75" customHeight="1" x14ac:dyDescent="0.15">
      <c r="A7" s="7">
        <v>2</v>
      </c>
      <c r="B7" s="8" t="s">
        <v>28</v>
      </c>
      <c r="C7" s="10">
        <f t="shared" ref="C7:Z7" si="2">SUM(C8:C10)</f>
        <v>271</v>
      </c>
      <c r="D7" s="10">
        <f t="shared" si="2"/>
        <v>291</v>
      </c>
      <c r="E7" s="10">
        <f t="shared" si="2"/>
        <v>351</v>
      </c>
      <c r="F7" s="10">
        <f t="shared" si="2"/>
        <v>391</v>
      </c>
      <c r="G7" s="10">
        <f t="shared" si="2"/>
        <v>382</v>
      </c>
      <c r="H7" s="10">
        <f t="shared" si="2"/>
        <v>386</v>
      </c>
      <c r="I7" s="10">
        <f t="shared" si="2"/>
        <v>416</v>
      </c>
      <c r="J7" s="10">
        <f t="shared" si="2"/>
        <v>379</v>
      </c>
      <c r="K7" s="10">
        <f t="shared" si="2"/>
        <v>555</v>
      </c>
      <c r="L7" s="10">
        <f t="shared" si="2"/>
        <v>665</v>
      </c>
      <c r="M7" s="10">
        <f t="shared" si="2"/>
        <v>571</v>
      </c>
      <c r="N7" s="10">
        <f t="shared" si="2"/>
        <v>497</v>
      </c>
      <c r="O7" s="10">
        <f t="shared" si="2"/>
        <v>507</v>
      </c>
      <c r="P7" s="10">
        <f t="shared" si="2"/>
        <v>549</v>
      </c>
      <c r="Q7" s="10">
        <f t="shared" si="2"/>
        <v>859</v>
      </c>
      <c r="R7" s="10">
        <f t="shared" si="2"/>
        <v>528</v>
      </c>
      <c r="S7" s="10">
        <f t="shared" si="2"/>
        <v>413</v>
      </c>
      <c r="T7" s="10">
        <f t="shared" si="2"/>
        <v>341</v>
      </c>
      <c r="U7" s="10">
        <f t="shared" si="2"/>
        <v>154</v>
      </c>
      <c r="V7" s="10">
        <f t="shared" si="2"/>
        <v>45</v>
      </c>
      <c r="W7" s="10">
        <f t="shared" si="2"/>
        <v>7</v>
      </c>
      <c r="X7" s="10">
        <f t="shared" si="2"/>
        <v>0</v>
      </c>
      <c r="Y7" s="10">
        <f t="shared" si="2"/>
        <v>0</v>
      </c>
      <c r="Z7" s="10">
        <f t="shared" si="2"/>
        <v>8558</v>
      </c>
    </row>
    <row r="8" spans="1:26" ht="15.75" customHeight="1" x14ac:dyDescent="0.15">
      <c r="A8" s="7"/>
      <c r="B8" s="8" t="s">
        <v>29</v>
      </c>
      <c r="C8" s="10">
        <v>264</v>
      </c>
      <c r="D8" s="10">
        <v>289</v>
      </c>
      <c r="E8" s="10">
        <v>348</v>
      </c>
      <c r="F8" s="10">
        <v>379</v>
      </c>
      <c r="G8" s="10">
        <v>375</v>
      </c>
      <c r="H8" s="10">
        <v>379</v>
      </c>
      <c r="I8" s="10">
        <v>408</v>
      </c>
      <c r="J8" s="10">
        <v>370</v>
      </c>
      <c r="K8" s="10">
        <v>540</v>
      </c>
      <c r="L8" s="10">
        <v>641</v>
      </c>
      <c r="M8" s="10">
        <v>551</v>
      </c>
      <c r="N8" s="10">
        <v>476</v>
      </c>
      <c r="O8" s="10">
        <v>478</v>
      </c>
      <c r="P8" s="10">
        <v>525</v>
      </c>
      <c r="Q8" s="10">
        <v>816</v>
      </c>
      <c r="R8" s="10">
        <v>499</v>
      </c>
      <c r="S8" s="10">
        <v>383</v>
      </c>
      <c r="T8" s="10">
        <v>313</v>
      </c>
      <c r="U8" s="10">
        <v>139</v>
      </c>
      <c r="V8" s="10">
        <v>44</v>
      </c>
      <c r="W8" s="10">
        <v>7</v>
      </c>
      <c r="X8" s="10">
        <v>0</v>
      </c>
      <c r="Y8" s="10">
        <v>0</v>
      </c>
      <c r="Z8" s="10">
        <f t="shared" si="1"/>
        <v>8224</v>
      </c>
    </row>
    <row r="9" spans="1:26" ht="15.75" customHeight="1" x14ac:dyDescent="0.15">
      <c r="A9" s="7"/>
      <c r="B9" s="8" t="s">
        <v>30</v>
      </c>
      <c r="C9" s="10">
        <v>1</v>
      </c>
      <c r="D9" s="10">
        <v>0</v>
      </c>
      <c r="E9" s="10">
        <v>0</v>
      </c>
      <c r="F9" s="10">
        <v>4</v>
      </c>
      <c r="G9" s="10">
        <v>1</v>
      </c>
      <c r="H9" s="10">
        <v>3</v>
      </c>
      <c r="I9" s="10">
        <v>2</v>
      </c>
      <c r="J9" s="10">
        <v>4</v>
      </c>
      <c r="K9" s="10">
        <v>6</v>
      </c>
      <c r="L9" s="10">
        <v>7</v>
      </c>
      <c r="M9" s="10">
        <v>4</v>
      </c>
      <c r="N9" s="10">
        <v>12</v>
      </c>
      <c r="O9" s="10">
        <v>17</v>
      </c>
      <c r="P9" s="10">
        <v>10</v>
      </c>
      <c r="Q9" s="10">
        <v>19</v>
      </c>
      <c r="R9" s="10">
        <v>13</v>
      </c>
      <c r="S9" s="10">
        <v>19</v>
      </c>
      <c r="T9" s="10">
        <v>12</v>
      </c>
      <c r="U9" s="10">
        <v>7</v>
      </c>
      <c r="V9" s="10">
        <v>1</v>
      </c>
      <c r="W9" s="10">
        <v>0</v>
      </c>
      <c r="X9" s="10">
        <v>0</v>
      </c>
      <c r="Y9" s="10">
        <v>0</v>
      </c>
      <c r="Z9" s="10">
        <f>SUM(C9:Y9)</f>
        <v>142</v>
      </c>
    </row>
    <row r="10" spans="1:26" ht="15.75" customHeight="1" x14ac:dyDescent="0.15">
      <c r="A10" s="7"/>
      <c r="B10" s="8" t="s">
        <v>51</v>
      </c>
      <c r="C10" s="10">
        <v>6</v>
      </c>
      <c r="D10" s="10">
        <v>2</v>
      </c>
      <c r="E10" s="10">
        <v>3</v>
      </c>
      <c r="F10" s="10">
        <v>8</v>
      </c>
      <c r="G10" s="10">
        <v>6</v>
      </c>
      <c r="H10" s="10">
        <v>4</v>
      </c>
      <c r="I10" s="10">
        <v>6</v>
      </c>
      <c r="J10" s="10">
        <v>5</v>
      </c>
      <c r="K10" s="10">
        <v>9</v>
      </c>
      <c r="L10" s="10">
        <v>17</v>
      </c>
      <c r="M10" s="10">
        <v>16</v>
      </c>
      <c r="N10" s="10">
        <v>9</v>
      </c>
      <c r="O10" s="10">
        <v>12</v>
      </c>
      <c r="P10" s="10">
        <v>14</v>
      </c>
      <c r="Q10" s="10">
        <v>24</v>
      </c>
      <c r="R10" s="10">
        <v>16</v>
      </c>
      <c r="S10" s="10">
        <v>11</v>
      </c>
      <c r="T10" s="10">
        <v>16</v>
      </c>
      <c r="U10" s="10">
        <v>8</v>
      </c>
      <c r="V10" s="10">
        <v>0</v>
      </c>
      <c r="W10" s="10">
        <v>0</v>
      </c>
      <c r="X10" s="10">
        <v>0</v>
      </c>
      <c r="Y10" s="10">
        <v>0</v>
      </c>
      <c r="Z10" s="10">
        <f>SUM(C10:Y10)</f>
        <v>192</v>
      </c>
    </row>
    <row r="11" spans="1:26" ht="15.75" customHeight="1" x14ac:dyDescent="0.15">
      <c r="A11" s="7">
        <v>3</v>
      </c>
      <c r="B11" s="8" t="s">
        <v>31</v>
      </c>
      <c r="C11" s="10">
        <v>162</v>
      </c>
      <c r="D11" s="10">
        <v>187</v>
      </c>
      <c r="E11" s="10">
        <v>205</v>
      </c>
      <c r="F11" s="10">
        <v>212</v>
      </c>
      <c r="G11" s="10">
        <v>234</v>
      </c>
      <c r="H11" s="10">
        <v>257</v>
      </c>
      <c r="I11" s="10">
        <v>218</v>
      </c>
      <c r="J11" s="10">
        <v>293</v>
      </c>
      <c r="K11" s="10">
        <v>320</v>
      </c>
      <c r="L11" s="10">
        <v>397</v>
      </c>
      <c r="M11" s="10">
        <v>338</v>
      </c>
      <c r="N11" s="10">
        <v>280</v>
      </c>
      <c r="O11" s="10">
        <v>317</v>
      </c>
      <c r="P11" s="10">
        <v>379</v>
      </c>
      <c r="Q11" s="10">
        <v>569</v>
      </c>
      <c r="R11" s="10">
        <v>388</v>
      </c>
      <c r="S11" s="10">
        <v>289</v>
      </c>
      <c r="T11" s="10">
        <v>224</v>
      </c>
      <c r="U11" s="10">
        <v>100</v>
      </c>
      <c r="V11" s="10">
        <v>28</v>
      </c>
      <c r="W11" s="10">
        <v>4</v>
      </c>
      <c r="X11" s="10">
        <v>1</v>
      </c>
      <c r="Y11" s="10">
        <v>0</v>
      </c>
      <c r="Z11" s="10">
        <f t="shared" si="1"/>
        <v>5402</v>
      </c>
    </row>
    <row r="12" spans="1:26" ht="15.75" customHeight="1" x14ac:dyDescent="0.15">
      <c r="A12" s="7">
        <v>4</v>
      </c>
      <c r="B12" s="8" t="s">
        <v>32</v>
      </c>
      <c r="C12" s="10">
        <v>31</v>
      </c>
      <c r="D12" s="10">
        <v>31</v>
      </c>
      <c r="E12" s="10">
        <v>65</v>
      </c>
      <c r="F12" s="10">
        <v>57</v>
      </c>
      <c r="G12" s="10">
        <v>65</v>
      </c>
      <c r="H12" s="10">
        <v>64</v>
      </c>
      <c r="I12" s="10">
        <v>64</v>
      </c>
      <c r="J12" s="10">
        <v>66</v>
      </c>
      <c r="K12" s="10">
        <v>74</v>
      </c>
      <c r="L12" s="10">
        <v>112</v>
      </c>
      <c r="M12" s="10">
        <v>110</v>
      </c>
      <c r="N12" s="10">
        <v>96</v>
      </c>
      <c r="O12" s="10">
        <v>124</v>
      </c>
      <c r="P12" s="10">
        <v>141</v>
      </c>
      <c r="Q12" s="10">
        <v>239</v>
      </c>
      <c r="R12" s="10">
        <v>158</v>
      </c>
      <c r="S12" s="10">
        <v>118</v>
      </c>
      <c r="T12" s="10">
        <v>83</v>
      </c>
      <c r="U12" s="10">
        <v>46</v>
      </c>
      <c r="V12" s="10">
        <v>13</v>
      </c>
      <c r="W12" s="10">
        <v>4</v>
      </c>
      <c r="X12" s="10">
        <v>1</v>
      </c>
      <c r="Y12" s="10">
        <v>0</v>
      </c>
      <c r="Z12" s="10">
        <f t="shared" si="1"/>
        <v>1762</v>
      </c>
    </row>
    <row r="13" spans="1:26" ht="15.75" customHeight="1" x14ac:dyDescent="0.15">
      <c r="A13" s="7">
        <v>5</v>
      </c>
      <c r="B13" s="8" t="s">
        <v>33</v>
      </c>
      <c r="C13" s="10">
        <v>216</v>
      </c>
      <c r="D13" s="10">
        <v>294</v>
      </c>
      <c r="E13" s="10">
        <v>295</v>
      </c>
      <c r="F13" s="10">
        <v>321</v>
      </c>
      <c r="G13" s="10">
        <v>263</v>
      </c>
      <c r="H13" s="10">
        <v>242</v>
      </c>
      <c r="I13" s="10">
        <v>291</v>
      </c>
      <c r="J13" s="10">
        <v>292</v>
      </c>
      <c r="K13" s="10">
        <v>430</v>
      </c>
      <c r="L13" s="10">
        <v>519</v>
      </c>
      <c r="M13" s="10">
        <v>354</v>
      </c>
      <c r="N13" s="10">
        <v>268</v>
      </c>
      <c r="O13" s="10">
        <v>350</v>
      </c>
      <c r="P13" s="10">
        <v>400</v>
      </c>
      <c r="Q13" s="10">
        <v>581</v>
      </c>
      <c r="R13" s="10">
        <v>356</v>
      </c>
      <c r="S13" s="10">
        <v>260</v>
      </c>
      <c r="T13" s="10">
        <v>208</v>
      </c>
      <c r="U13" s="10">
        <v>107</v>
      </c>
      <c r="V13" s="10">
        <v>38</v>
      </c>
      <c r="W13" s="10">
        <v>2</v>
      </c>
      <c r="X13" s="10">
        <v>0</v>
      </c>
      <c r="Y13" s="10">
        <v>0</v>
      </c>
      <c r="Z13" s="10">
        <f t="shared" si="1"/>
        <v>6087</v>
      </c>
    </row>
    <row r="14" spans="1:26" ht="15.75" customHeight="1" x14ac:dyDescent="0.15">
      <c r="A14" s="7">
        <v>6</v>
      </c>
      <c r="B14" s="8" t="s">
        <v>34</v>
      </c>
      <c r="C14" s="10">
        <v>95</v>
      </c>
      <c r="D14" s="10">
        <v>155</v>
      </c>
      <c r="E14" s="10">
        <v>165</v>
      </c>
      <c r="F14" s="10">
        <v>142</v>
      </c>
      <c r="G14" s="10">
        <v>129</v>
      </c>
      <c r="H14" s="10">
        <v>98</v>
      </c>
      <c r="I14" s="10">
        <v>122</v>
      </c>
      <c r="J14" s="10">
        <v>177</v>
      </c>
      <c r="K14" s="10">
        <v>206</v>
      </c>
      <c r="L14" s="10">
        <v>232</v>
      </c>
      <c r="M14" s="10">
        <v>186</v>
      </c>
      <c r="N14" s="10">
        <v>163</v>
      </c>
      <c r="O14" s="10">
        <v>149</v>
      </c>
      <c r="P14" s="10">
        <v>191</v>
      </c>
      <c r="Q14" s="10">
        <v>261</v>
      </c>
      <c r="R14" s="10">
        <v>153</v>
      </c>
      <c r="S14" s="10">
        <v>149</v>
      </c>
      <c r="T14" s="10">
        <v>118</v>
      </c>
      <c r="U14" s="10">
        <v>66</v>
      </c>
      <c r="V14" s="10">
        <v>13</v>
      </c>
      <c r="W14" s="10">
        <v>5</v>
      </c>
      <c r="X14" s="10">
        <v>0</v>
      </c>
      <c r="Y14" s="10">
        <v>0</v>
      </c>
      <c r="Z14" s="10">
        <f t="shared" si="1"/>
        <v>2975</v>
      </c>
    </row>
    <row r="15" spans="1:26" ht="15.75" customHeight="1" x14ac:dyDescent="0.15">
      <c r="A15" s="7">
        <v>7</v>
      </c>
      <c r="B15" s="8" t="s">
        <v>35</v>
      </c>
      <c r="C15" s="10">
        <v>82</v>
      </c>
      <c r="D15" s="10">
        <v>122</v>
      </c>
      <c r="E15" s="10">
        <v>137</v>
      </c>
      <c r="F15" s="10">
        <v>183</v>
      </c>
      <c r="G15" s="10">
        <v>199</v>
      </c>
      <c r="H15" s="10">
        <v>151</v>
      </c>
      <c r="I15" s="10">
        <v>155</v>
      </c>
      <c r="J15" s="10">
        <v>174</v>
      </c>
      <c r="K15" s="10">
        <v>284</v>
      </c>
      <c r="L15" s="10">
        <v>301</v>
      </c>
      <c r="M15" s="10">
        <v>279</v>
      </c>
      <c r="N15" s="10">
        <v>240</v>
      </c>
      <c r="O15" s="10">
        <v>296</v>
      </c>
      <c r="P15" s="10">
        <v>336</v>
      </c>
      <c r="Q15" s="10">
        <v>447</v>
      </c>
      <c r="R15" s="10">
        <v>284</v>
      </c>
      <c r="S15" s="10">
        <v>238</v>
      </c>
      <c r="T15" s="10">
        <v>186</v>
      </c>
      <c r="U15" s="10">
        <v>93</v>
      </c>
      <c r="V15" s="10">
        <v>22</v>
      </c>
      <c r="W15" s="10">
        <v>6</v>
      </c>
      <c r="X15" s="10">
        <v>0</v>
      </c>
      <c r="Y15" s="10">
        <v>0</v>
      </c>
      <c r="Z15" s="10">
        <f t="shared" si="1"/>
        <v>4215</v>
      </c>
    </row>
    <row r="16" spans="1:26" ht="15.75" customHeight="1" x14ac:dyDescent="0.15">
      <c r="A16" s="7">
        <v>8</v>
      </c>
      <c r="B16" s="8" t="s">
        <v>36</v>
      </c>
      <c r="C16" s="10">
        <v>230</v>
      </c>
      <c r="D16" s="10">
        <v>246</v>
      </c>
      <c r="E16" s="10">
        <v>257</v>
      </c>
      <c r="F16" s="10">
        <v>276</v>
      </c>
      <c r="G16" s="10">
        <v>266</v>
      </c>
      <c r="H16" s="10">
        <v>312</v>
      </c>
      <c r="I16" s="10">
        <v>317</v>
      </c>
      <c r="J16" s="10">
        <v>308</v>
      </c>
      <c r="K16" s="10">
        <v>366</v>
      </c>
      <c r="L16" s="10">
        <v>429</v>
      </c>
      <c r="M16" s="10">
        <v>345</v>
      </c>
      <c r="N16" s="10">
        <v>295</v>
      </c>
      <c r="O16" s="10">
        <v>300</v>
      </c>
      <c r="P16" s="10">
        <v>334</v>
      </c>
      <c r="Q16" s="10">
        <v>545</v>
      </c>
      <c r="R16" s="10">
        <v>315</v>
      </c>
      <c r="S16" s="10">
        <v>252</v>
      </c>
      <c r="T16" s="10">
        <v>212</v>
      </c>
      <c r="U16" s="10">
        <v>90</v>
      </c>
      <c r="V16" s="10">
        <v>36</v>
      </c>
      <c r="W16" s="10">
        <v>10</v>
      </c>
      <c r="X16" s="10">
        <v>1</v>
      </c>
      <c r="Y16" s="10">
        <v>0</v>
      </c>
      <c r="Z16" s="10">
        <f t="shared" si="1"/>
        <v>5742</v>
      </c>
    </row>
    <row r="17" spans="1:26" ht="15.75" customHeight="1" x14ac:dyDescent="0.15">
      <c r="A17" s="7">
        <v>9</v>
      </c>
      <c r="B17" s="8" t="s">
        <v>37</v>
      </c>
      <c r="C17" s="10">
        <f>SUM(C18:C19)</f>
        <v>95</v>
      </c>
      <c r="D17" s="10">
        <f t="shared" ref="D17:Z17" si="3">SUM(D18:D19)</f>
        <v>114</v>
      </c>
      <c r="E17" s="10">
        <f t="shared" si="3"/>
        <v>156</v>
      </c>
      <c r="F17" s="10">
        <f t="shared" si="3"/>
        <v>167</v>
      </c>
      <c r="G17" s="10">
        <f t="shared" si="3"/>
        <v>185</v>
      </c>
      <c r="H17" s="10">
        <f t="shared" si="3"/>
        <v>167</v>
      </c>
      <c r="I17" s="10">
        <f t="shared" si="3"/>
        <v>181</v>
      </c>
      <c r="J17" s="10">
        <f t="shared" si="3"/>
        <v>230</v>
      </c>
      <c r="K17" s="10">
        <f t="shared" si="3"/>
        <v>226</v>
      </c>
      <c r="L17" s="10">
        <f t="shared" si="3"/>
        <v>275</v>
      </c>
      <c r="M17" s="10">
        <f t="shared" si="3"/>
        <v>196</v>
      </c>
      <c r="N17" s="10">
        <f t="shared" si="3"/>
        <v>245</v>
      </c>
      <c r="O17" s="10">
        <f t="shared" si="3"/>
        <v>326</v>
      </c>
      <c r="P17" s="10">
        <f t="shared" si="3"/>
        <v>371</v>
      </c>
      <c r="Q17" s="10">
        <f t="shared" si="3"/>
        <v>545</v>
      </c>
      <c r="R17" s="10">
        <f t="shared" si="3"/>
        <v>308</v>
      </c>
      <c r="S17" s="10">
        <f t="shared" si="3"/>
        <v>232</v>
      </c>
      <c r="T17" s="10">
        <f t="shared" si="3"/>
        <v>204</v>
      </c>
      <c r="U17" s="10">
        <f t="shared" si="3"/>
        <v>125</v>
      </c>
      <c r="V17" s="10">
        <f t="shared" si="3"/>
        <v>39</v>
      </c>
      <c r="W17" s="10">
        <f t="shared" si="3"/>
        <v>4</v>
      </c>
      <c r="X17" s="10">
        <f t="shared" si="3"/>
        <v>1</v>
      </c>
      <c r="Y17" s="10">
        <f t="shared" si="3"/>
        <v>0</v>
      </c>
      <c r="Z17" s="10">
        <f t="shared" si="3"/>
        <v>4392</v>
      </c>
    </row>
    <row r="18" spans="1:26" ht="15.75" customHeight="1" x14ac:dyDescent="0.15">
      <c r="A18" s="7"/>
      <c r="B18" s="8" t="s">
        <v>38</v>
      </c>
      <c r="C18" s="10">
        <v>90</v>
      </c>
      <c r="D18" s="10">
        <v>106</v>
      </c>
      <c r="E18" s="10">
        <v>146</v>
      </c>
      <c r="F18" s="10">
        <v>158</v>
      </c>
      <c r="G18" s="10">
        <v>169</v>
      </c>
      <c r="H18" s="10">
        <v>145</v>
      </c>
      <c r="I18" s="10">
        <v>164</v>
      </c>
      <c r="J18" s="10">
        <v>198</v>
      </c>
      <c r="K18" s="10">
        <v>192</v>
      </c>
      <c r="L18" s="10">
        <v>241</v>
      </c>
      <c r="M18" s="10">
        <v>171</v>
      </c>
      <c r="N18" s="10">
        <v>194</v>
      </c>
      <c r="O18" s="10">
        <v>253</v>
      </c>
      <c r="P18" s="10">
        <v>281</v>
      </c>
      <c r="Q18" s="10">
        <v>390</v>
      </c>
      <c r="R18" s="10">
        <v>211</v>
      </c>
      <c r="S18" s="10">
        <v>161</v>
      </c>
      <c r="T18" s="10">
        <v>157</v>
      </c>
      <c r="U18" s="10">
        <v>88</v>
      </c>
      <c r="V18" s="10">
        <v>26</v>
      </c>
      <c r="W18" s="10">
        <v>4</v>
      </c>
      <c r="X18" s="10">
        <v>0</v>
      </c>
      <c r="Y18" s="10">
        <v>0</v>
      </c>
      <c r="Z18" s="10">
        <f t="shared" si="1"/>
        <v>3545</v>
      </c>
    </row>
    <row r="19" spans="1:26" ht="15.75" customHeight="1" x14ac:dyDescent="0.15">
      <c r="A19" s="7"/>
      <c r="B19" s="8" t="s">
        <v>39</v>
      </c>
      <c r="C19" s="10">
        <v>5</v>
      </c>
      <c r="D19" s="10">
        <v>8</v>
      </c>
      <c r="E19" s="10">
        <v>10</v>
      </c>
      <c r="F19" s="10">
        <v>9</v>
      </c>
      <c r="G19" s="10">
        <v>16</v>
      </c>
      <c r="H19" s="10">
        <v>22</v>
      </c>
      <c r="I19" s="10">
        <v>17</v>
      </c>
      <c r="J19" s="10">
        <v>32</v>
      </c>
      <c r="K19" s="10">
        <v>34</v>
      </c>
      <c r="L19" s="10">
        <v>34</v>
      </c>
      <c r="M19" s="10">
        <v>25</v>
      </c>
      <c r="N19" s="10">
        <v>51</v>
      </c>
      <c r="O19" s="10">
        <v>73</v>
      </c>
      <c r="P19" s="10">
        <v>90</v>
      </c>
      <c r="Q19" s="10">
        <v>155</v>
      </c>
      <c r="R19" s="10">
        <v>97</v>
      </c>
      <c r="S19" s="10">
        <v>71</v>
      </c>
      <c r="T19" s="10">
        <v>47</v>
      </c>
      <c r="U19" s="10">
        <v>37</v>
      </c>
      <c r="V19" s="10">
        <v>13</v>
      </c>
      <c r="W19" s="10">
        <v>0</v>
      </c>
      <c r="X19" s="10">
        <v>1</v>
      </c>
      <c r="Y19" s="10">
        <v>0</v>
      </c>
      <c r="Z19" s="10">
        <f t="shared" si="1"/>
        <v>847</v>
      </c>
    </row>
    <row r="20" spans="1:26" ht="15.75" customHeight="1" x14ac:dyDescent="0.15">
      <c r="A20" s="7">
        <v>10</v>
      </c>
      <c r="B20" s="8" t="s">
        <v>40</v>
      </c>
      <c r="C20" s="10">
        <v>7</v>
      </c>
      <c r="D20" s="10">
        <v>12</v>
      </c>
      <c r="E20" s="10">
        <v>18</v>
      </c>
      <c r="F20" s="10">
        <v>29</v>
      </c>
      <c r="G20" s="10">
        <v>21</v>
      </c>
      <c r="H20" s="10">
        <v>14</v>
      </c>
      <c r="I20" s="10">
        <v>13</v>
      </c>
      <c r="J20" s="10">
        <v>26</v>
      </c>
      <c r="K20" s="10">
        <v>43</v>
      </c>
      <c r="L20" s="10">
        <v>25</v>
      </c>
      <c r="M20" s="10">
        <v>33</v>
      </c>
      <c r="N20" s="10">
        <v>43</v>
      </c>
      <c r="O20" s="10">
        <v>59</v>
      </c>
      <c r="P20" s="10">
        <v>69</v>
      </c>
      <c r="Q20" s="10">
        <v>57</v>
      </c>
      <c r="R20" s="10">
        <v>47</v>
      </c>
      <c r="S20" s="10">
        <v>33</v>
      </c>
      <c r="T20" s="10">
        <v>40</v>
      </c>
      <c r="U20" s="10">
        <v>17</v>
      </c>
      <c r="V20" s="10">
        <v>2</v>
      </c>
      <c r="W20" s="10">
        <v>1</v>
      </c>
      <c r="X20" s="10">
        <v>0</v>
      </c>
      <c r="Y20" s="10">
        <v>0</v>
      </c>
      <c r="Z20" s="10">
        <f t="shared" si="1"/>
        <v>609</v>
      </c>
    </row>
    <row r="21" spans="1:26" ht="15.75" customHeight="1" x14ac:dyDescent="0.15">
      <c r="A21" s="7">
        <v>11</v>
      </c>
      <c r="B21" s="8" t="s">
        <v>41</v>
      </c>
      <c r="C21" s="10">
        <v>0</v>
      </c>
      <c r="D21" s="10">
        <v>1</v>
      </c>
      <c r="E21" s="10">
        <v>0</v>
      </c>
      <c r="F21" s="10">
        <v>5</v>
      </c>
      <c r="G21" s="10">
        <v>2</v>
      </c>
      <c r="H21" s="10">
        <v>2</v>
      </c>
      <c r="I21" s="10">
        <v>2</v>
      </c>
      <c r="J21" s="10">
        <v>3</v>
      </c>
      <c r="K21" s="10">
        <v>3</v>
      </c>
      <c r="L21" s="10">
        <v>6</v>
      </c>
      <c r="M21" s="10">
        <v>5</v>
      </c>
      <c r="N21" s="10">
        <v>5</v>
      </c>
      <c r="O21" s="10">
        <v>3</v>
      </c>
      <c r="P21" s="10">
        <v>7</v>
      </c>
      <c r="Q21" s="10">
        <v>8</v>
      </c>
      <c r="R21" s="10">
        <v>6</v>
      </c>
      <c r="S21" s="10">
        <v>8</v>
      </c>
      <c r="T21" s="10">
        <v>8</v>
      </c>
      <c r="U21" s="10">
        <v>1</v>
      </c>
      <c r="V21" s="10">
        <v>0</v>
      </c>
      <c r="W21" s="10">
        <v>0</v>
      </c>
      <c r="X21" s="10">
        <v>0</v>
      </c>
      <c r="Y21" s="10">
        <v>0</v>
      </c>
      <c r="Z21" s="10">
        <f t="shared" si="1"/>
        <v>75</v>
      </c>
    </row>
    <row r="22" spans="1:26" ht="15.75" customHeight="1" x14ac:dyDescent="0.15">
      <c r="A22" s="25" t="s">
        <v>1</v>
      </c>
      <c r="B22" s="25"/>
      <c r="C22" s="10">
        <f t="shared" ref="C22:Z22" si="4">C3+C7+C11+C12+C13+C14+C15+C16+C17+C20+C21</f>
        <v>1592</v>
      </c>
      <c r="D22" s="10">
        <f t="shared" si="4"/>
        <v>1969</v>
      </c>
      <c r="E22" s="10">
        <f t="shared" si="4"/>
        <v>2193</v>
      </c>
      <c r="F22" s="10">
        <f t="shared" si="4"/>
        <v>2300</v>
      </c>
      <c r="G22" s="10">
        <f t="shared" si="4"/>
        <v>2291</v>
      </c>
      <c r="H22" s="10">
        <f t="shared" si="4"/>
        <v>2194</v>
      </c>
      <c r="I22" s="10">
        <f t="shared" si="4"/>
        <v>2357</v>
      </c>
      <c r="J22" s="10">
        <f t="shared" si="4"/>
        <v>2582</v>
      </c>
      <c r="K22" s="10">
        <f t="shared" si="4"/>
        <v>3259</v>
      </c>
      <c r="L22" s="10">
        <f t="shared" si="4"/>
        <v>3910</v>
      </c>
      <c r="M22" s="10">
        <f t="shared" si="4"/>
        <v>3187</v>
      </c>
      <c r="N22" s="10">
        <f t="shared" si="4"/>
        <v>2832</v>
      </c>
      <c r="O22" s="10">
        <f t="shared" si="4"/>
        <v>3120</v>
      </c>
      <c r="P22" s="10">
        <f t="shared" si="4"/>
        <v>3509</v>
      </c>
      <c r="Q22" s="10">
        <f t="shared" si="4"/>
        <v>5192</v>
      </c>
      <c r="R22" s="10">
        <f t="shared" si="4"/>
        <v>3227</v>
      </c>
      <c r="S22" s="10">
        <f t="shared" si="4"/>
        <v>2580</v>
      </c>
      <c r="T22" s="10">
        <f t="shared" si="4"/>
        <v>2151</v>
      </c>
      <c r="U22" s="10">
        <f t="shared" si="4"/>
        <v>1080</v>
      </c>
      <c r="V22" s="10">
        <f t="shared" si="4"/>
        <v>332</v>
      </c>
      <c r="W22" s="10">
        <f t="shared" si="4"/>
        <v>61</v>
      </c>
      <c r="X22" s="10">
        <f>X3+X7+X11+X12+X13+X14+X15+X16+X17+X20+X21</f>
        <v>8</v>
      </c>
      <c r="Y22" s="10">
        <f t="shared" si="4"/>
        <v>0</v>
      </c>
      <c r="Z22" s="10">
        <f t="shared" si="4"/>
        <v>51926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3" customWidth="1"/>
    <col min="27" max="16384" width="9.140625" style="3"/>
  </cols>
  <sheetData>
    <row r="1" spans="1:26" ht="15.75" customHeight="1" x14ac:dyDescent="0.15">
      <c r="A1" s="1" t="s">
        <v>55</v>
      </c>
    </row>
    <row r="2" spans="1:26" s="14" customFormat="1" ht="15.75" customHeight="1" x14ac:dyDescent="0.15">
      <c r="A2" s="5"/>
      <c r="B2" s="15" t="s">
        <v>0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23</v>
      </c>
      <c r="Y2" s="17" t="s">
        <v>53</v>
      </c>
      <c r="Z2" s="17" t="s">
        <v>1</v>
      </c>
    </row>
    <row r="3" spans="1:26" ht="15.75" customHeight="1" x14ac:dyDescent="0.15">
      <c r="A3" s="7">
        <v>1</v>
      </c>
      <c r="B3" s="16" t="s">
        <v>24</v>
      </c>
      <c r="C3" s="18">
        <f>SUM(C4:C6)</f>
        <v>212</v>
      </c>
      <c r="D3" s="18">
        <f t="shared" ref="D3:Z3" si="0">SUM(D4:D6)</f>
        <v>255</v>
      </c>
      <c r="E3" s="18">
        <f t="shared" si="0"/>
        <v>279</v>
      </c>
      <c r="F3" s="18">
        <f t="shared" si="0"/>
        <v>256</v>
      </c>
      <c r="G3" s="18">
        <f t="shared" si="0"/>
        <v>281</v>
      </c>
      <c r="H3" s="18">
        <f t="shared" si="0"/>
        <v>245</v>
      </c>
      <c r="I3" s="18">
        <f t="shared" si="0"/>
        <v>306</v>
      </c>
      <c r="J3" s="18">
        <f t="shared" si="0"/>
        <v>307</v>
      </c>
      <c r="K3" s="18">
        <f t="shared" si="0"/>
        <v>335</v>
      </c>
      <c r="L3" s="18">
        <f t="shared" si="0"/>
        <v>461</v>
      </c>
      <c r="M3" s="18">
        <f t="shared" si="0"/>
        <v>388</v>
      </c>
      <c r="N3" s="18">
        <f t="shared" si="0"/>
        <v>364</v>
      </c>
      <c r="O3" s="18">
        <f t="shared" si="0"/>
        <v>325</v>
      </c>
      <c r="P3" s="18">
        <f t="shared" si="0"/>
        <v>346</v>
      </c>
      <c r="Q3" s="18">
        <f t="shared" si="0"/>
        <v>514</v>
      </c>
      <c r="R3" s="18">
        <f t="shared" si="0"/>
        <v>294</v>
      </c>
      <c r="S3" s="18">
        <f t="shared" si="0"/>
        <v>221</v>
      </c>
      <c r="T3" s="18">
        <f t="shared" si="0"/>
        <v>188</v>
      </c>
      <c r="U3" s="18">
        <f t="shared" si="0"/>
        <v>77</v>
      </c>
      <c r="V3" s="18">
        <f t="shared" si="0"/>
        <v>17</v>
      </c>
      <c r="W3" s="18">
        <f t="shared" si="0"/>
        <v>1</v>
      </c>
      <c r="X3" s="18">
        <f t="shared" si="0"/>
        <v>0</v>
      </c>
      <c r="Y3" s="18">
        <f t="shared" si="0"/>
        <v>0</v>
      </c>
      <c r="Z3" s="18">
        <f t="shared" si="0"/>
        <v>5672</v>
      </c>
    </row>
    <row r="4" spans="1:26" ht="15.75" customHeight="1" x14ac:dyDescent="0.15">
      <c r="A4" s="7"/>
      <c r="B4" s="16" t="s">
        <v>25</v>
      </c>
      <c r="C4" s="19">
        <v>83</v>
      </c>
      <c r="D4" s="19">
        <v>103</v>
      </c>
      <c r="E4" s="19">
        <v>116</v>
      </c>
      <c r="F4" s="19">
        <v>92</v>
      </c>
      <c r="G4" s="19">
        <v>111</v>
      </c>
      <c r="H4" s="19">
        <v>94</v>
      </c>
      <c r="I4" s="19">
        <v>130</v>
      </c>
      <c r="J4" s="19">
        <v>132</v>
      </c>
      <c r="K4" s="19">
        <v>144</v>
      </c>
      <c r="L4" s="19">
        <v>186</v>
      </c>
      <c r="M4" s="19">
        <v>174</v>
      </c>
      <c r="N4" s="19">
        <v>159</v>
      </c>
      <c r="O4" s="19">
        <v>123</v>
      </c>
      <c r="P4" s="19">
        <v>171</v>
      </c>
      <c r="Q4" s="19">
        <v>281</v>
      </c>
      <c r="R4" s="19">
        <v>153</v>
      </c>
      <c r="S4" s="19">
        <v>118</v>
      </c>
      <c r="T4" s="19">
        <v>83</v>
      </c>
      <c r="U4" s="19">
        <v>40</v>
      </c>
      <c r="V4" s="19">
        <v>7</v>
      </c>
      <c r="W4" s="19">
        <v>1</v>
      </c>
      <c r="X4" s="19">
        <v>0</v>
      </c>
      <c r="Y4" s="19">
        <v>0</v>
      </c>
      <c r="Z4" s="19">
        <f>SUM(C4:Y4)</f>
        <v>2501</v>
      </c>
    </row>
    <row r="5" spans="1:26" ht="15.75" customHeight="1" x14ac:dyDescent="0.15">
      <c r="A5" s="7"/>
      <c r="B5" s="16" t="s">
        <v>26</v>
      </c>
      <c r="C5" s="19">
        <v>128</v>
      </c>
      <c r="D5" s="19">
        <v>151</v>
      </c>
      <c r="E5" s="19">
        <v>163</v>
      </c>
      <c r="F5" s="19">
        <v>162</v>
      </c>
      <c r="G5" s="19">
        <v>167</v>
      </c>
      <c r="H5" s="19">
        <v>147</v>
      </c>
      <c r="I5" s="19">
        <v>173</v>
      </c>
      <c r="J5" s="19">
        <v>174</v>
      </c>
      <c r="K5" s="19">
        <v>190</v>
      </c>
      <c r="L5" s="19">
        <v>271</v>
      </c>
      <c r="M5" s="19">
        <v>214</v>
      </c>
      <c r="N5" s="19">
        <v>200</v>
      </c>
      <c r="O5" s="19">
        <v>199</v>
      </c>
      <c r="P5" s="19">
        <v>170</v>
      </c>
      <c r="Q5" s="19">
        <v>227</v>
      </c>
      <c r="R5" s="19">
        <v>138</v>
      </c>
      <c r="S5" s="19">
        <v>100</v>
      </c>
      <c r="T5" s="19">
        <v>103</v>
      </c>
      <c r="U5" s="19">
        <v>37</v>
      </c>
      <c r="V5" s="19">
        <v>10</v>
      </c>
      <c r="W5" s="19">
        <v>0</v>
      </c>
      <c r="X5" s="19">
        <v>0</v>
      </c>
      <c r="Y5" s="19">
        <v>0</v>
      </c>
      <c r="Z5" s="19">
        <f t="shared" ref="Z5:Z21" si="1">SUM(C5:Y5)</f>
        <v>3124</v>
      </c>
    </row>
    <row r="6" spans="1:26" ht="15.75" customHeight="1" x14ac:dyDescent="0.15">
      <c r="A6" s="7"/>
      <c r="B6" s="16" t="s">
        <v>27</v>
      </c>
      <c r="C6" s="19">
        <v>1</v>
      </c>
      <c r="D6" s="19">
        <v>1</v>
      </c>
      <c r="E6" s="19">
        <v>0</v>
      </c>
      <c r="F6" s="19">
        <v>2</v>
      </c>
      <c r="G6" s="19">
        <v>3</v>
      </c>
      <c r="H6" s="19">
        <v>4</v>
      </c>
      <c r="I6" s="19">
        <v>3</v>
      </c>
      <c r="J6" s="19">
        <v>1</v>
      </c>
      <c r="K6" s="19">
        <v>1</v>
      </c>
      <c r="L6" s="19">
        <v>4</v>
      </c>
      <c r="M6" s="19">
        <v>0</v>
      </c>
      <c r="N6" s="19">
        <v>5</v>
      </c>
      <c r="O6" s="19">
        <v>3</v>
      </c>
      <c r="P6" s="19">
        <v>5</v>
      </c>
      <c r="Q6" s="19">
        <v>6</v>
      </c>
      <c r="R6" s="19">
        <v>3</v>
      </c>
      <c r="S6" s="19">
        <v>3</v>
      </c>
      <c r="T6" s="19">
        <v>2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f>SUM(C6:Y6)</f>
        <v>47</v>
      </c>
    </row>
    <row r="7" spans="1:26" ht="15.75" customHeight="1" x14ac:dyDescent="0.15">
      <c r="A7" s="7">
        <v>2</v>
      </c>
      <c r="B7" s="16" t="s">
        <v>28</v>
      </c>
      <c r="C7" s="19">
        <f t="shared" ref="C7:Z7" si="2">SUM(C8:C10)</f>
        <v>138</v>
      </c>
      <c r="D7" s="19">
        <f t="shared" si="2"/>
        <v>158</v>
      </c>
      <c r="E7" s="19">
        <f t="shared" si="2"/>
        <v>188</v>
      </c>
      <c r="F7" s="19">
        <f t="shared" si="2"/>
        <v>195</v>
      </c>
      <c r="G7" s="19">
        <f t="shared" si="2"/>
        <v>197</v>
      </c>
      <c r="H7" s="19">
        <f t="shared" si="2"/>
        <v>208</v>
      </c>
      <c r="I7" s="19">
        <f t="shared" si="2"/>
        <v>236</v>
      </c>
      <c r="J7" s="19">
        <f t="shared" si="2"/>
        <v>186</v>
      </c>
      <c r="K7" s="19">
        <f t="shared" si="2"/>
        <v>300</v>
      </c>
      <c r="L7" s="19">
        <f t="shared" si="2"/>
        <v>324</v>
      </c>
      <c r="M7" s="19">
        <f t="shared" si="2"/>
        <v>286</v>
      </c>
      <c r="N7" s="19">
        <f t="shared" si="2"/>
        <v>248</v>
      </c>
      <c r="O7" s="19">
        <f t="shared" si="2"/>
        <v>253</v>
      </c>
      <c r="P7" s="19">
        <f t="shared" si="2"/>
        <v>257</v>
      </c>
      <c r="Q7" s="19">
        <f t="shared" si="2"/>
        <v>385</v>
      </c>
      <c r="R7" s="19">
        <f t="shared" si="2"/>
        <v>221</v>
      </c>
      <c r="S7" s="19">
        <f t="shared" si="2"/>
        <v>162</v>
      </c>
      <c r="T7" s="19">
        <f t="shared" si="2"/>
        <v>103</v>
      </c>
      <c r="U7" s="19">
        <f t="shared" si="2"/>
        <v>32</v>
      </c>
      <c r="V7" s="19">
        <f t="shared" si="2"/>
        <v>11</v>
      </c>
      <c r="W7" s="19">
        <f t="shared" si="2"/>
        <v>1</v>
      </c>
      <c r="X7" s="19">
        <f t="shared" si="2"/>
        <v>0</v>
      </c>
      <c r="Y7" s="19">
        <f t="shared" si="2"/>
        <v>0</v>
      </c>
      <c r="Z7" s="19">
        <f t="shared" si="2"/>
        <v>4089</v>
      </c>
    </row>
    <row r="8" spans="1:26" ht="15.75" customHeight="1" x14ac:dyDescent="0.15">
      <c r="A8" s="7"/>
      <c r="B8" s="16" t="s">
        <v>29</v>
      </c>
      <c r="C8" s="19">
        <v>136</v>
      </c>
      <c r="D8" s="19">
        <v>157</v>
      </c>
      <c r="E8" s="19">
        <v>186</v>
      </c>
      <c r="F8" s="19">
        <v>187</v>
      </c>
      <c r="G8" s="19">
        <v>195</v>
      </c>
      <c r="H8" s="19">
        <v>205</v>
      </c>
      <c r="I8" s="19">
        <v>233</v>
      </c>
      <c r="J8" s="19">
        <v>180</v>
      </c>
      <c r="K8" s="19">
        <v>290</v>
      </c>
      <c r="L8" s="19">
        <v>312</v>
      </c>
      <c r="M8" s="19">
        <v>275</v>
      </c>
      <c r="N8" s="19">
        <v>238</v>
      </c>
      <c r="O8" s="19">
        <v>245</v>
      </c>
      <c r="P8" s="19">
        <v>246</v>
      </c>
      <c r="Q8" s="19">
        <v>364</v>
      </c>
      <c r="R8" s="19">
        <v>210</v>
      </c>
      <c r="S8" s="19">
        <v>152</v>
      </c>
      <c r="T8" s="19">
        <v>95</v>
      </c>
      <c r="U8" s="19">
        <v>30</v>
      </c>
      <c r="V8" s="19">
        <v>11</v>
      </c>
      <c r="W8" s="19">
        <v>1</v>
      </c>
      <c r="X8" s="19">
        <v>0</v>
      </c>
      <c r="Y8" s="19">
        <v>0</v>
      </c>
      <c r="Z8" s="19">
        <f t="shared" si="1"/>
        <v>3948</v>
      </c>
    </row>
    <row r="9" spans="1:26" ht="15.75" customHeight="1" x14ac:dyDescent="0.15">
      <c r="A9" s="7"/>
      <c r="B9" s="16" t="s">
        <v>30</v>
      </c>
      <c r="C9" s="19">
        <v>1</v>
      </c>
      <c r="D9" s="19">
        <v>0</v>
      </c>
      <c r="E9" s="19">
        <v>0</v>
      </c>
      <c r="F9" s="19">
        <v>3</v>
      </c>
      <c r="G9" s="19">
        <v>0</v>
      </c>
      <c r="H9" s="19">
        <v>0</v>
      </c>
      <c r="I9" s="19">
        <v>1</v>
      </c>
      <c r="J9" s="19">
        <v>3</v>
      </c>
      <c r="K9" s="19">
        <v>6</v>
      </c>
      <c r="L9" s="19">
        <v>3</v>
      </c>
      <c r="M9" s="19">
        <v>3</v>
      </c>
      <c r="N9" s="19">
        <v>5</v>
      </c>
      <c r="O9" s="19">
        <v>3</v>
      </c>
      <c r="P9" s="19">
        <v>6</v>
      </c>
      <c r="Q9" s="19">
        <v>8</v>
      </c>
      <c r="R9" s="19">
        <v>4</v>
      </c>
      <c r="S9" s="19">
        <v>7</v>
      </c>
      <c r="T9" s="19">
        <v>4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f>SUM(C9:Y9)</f>
        <v>57</v>
      </c>
    </row>
    <row r="10" spans="1:26" ht="15.75" customHeight="1" x14ac:dyDescent="0.15">
      <c r="A10" s="7"/>
      <c r="B10" s="16" t="s">
        <v>51</v>
      </c>
      <c r="C10" s="19">
        <v>1</v>
      </c>
      <c r="D10" s="19">
        <v>1</v>
      </c>
      <c r="E10" s="19">
        <v>2</v>
      </c>
      <c r="F10" s="19">
        <v>5</v>
      </c>
      <c r="G10" s="19">
        <v>2</v>
      </c>
      <c r="H10" s="19">
        <v>3</v>
      </c>
      <c r="I10" s="19">
        <v>2</v>
      </c>
      <c r="J10" s="19">
        <v>3</v>
      </c>
      <c r="K10" s="19">
        <v>4</v>
      </c>
      <c r="L10" s="19">
        <v>9</v>
      </c>
      <c r="M10" s="19">
        <v>8</v>
      </c>
      <c r="N10" s="19">
        <v>5</v>
      </c>
      <c r="O10" s="19">
        <v>5</v>
      </c>
      <c r="P10" s="19">
        <v>5</v>
      </c>
      <c r="Q10" s="19">
        <v>13</v>
      </c>
      <c r="R10" s="19">
        <v>7</v>
      </c>
      <c r="S10" s="19">
        <v>3</v>
      </c>
      <c r="T10" s="19">
        <v>4</v>
      </c>
      <c r="U10" s="19">
        <v>2</v>
      </c>
      <c r="V10" s="19">
        <v>0</v>
      </c>
      <c r="W10" s="19">
        <v>0</v>
      </c>
      <c r="X10" s="19">
        <v>0</v>
      </c>
      <c r="Y10" s="19">
        <v>0</v>
      </c>
      <c r="Z10" s="19">
        <f t="shared" si="1"/>
        <v>84</v>
      </c>
    </row>
    <row r="11" spans="1:26" ht="15.75" customHeight="1" x14ac:dyDescent="0.15">
      <c r="A11" s="7">
        <v>3</v>
      </c>
      <c r="B11" s="16" t="s">
        <v>31</v>
      </c>
      <c r="C11" s="19">
        <v>85</v>
      </c>
      <c r="D11" s="19">
        <v>85</v>
      </c>
      <c r="E11" s="19">
        <v>114</v>
      </c>
      <c r="F11" s="19">
        <v>123</v>
      </c>
      <c r="G11" s="19">
        <v>121</v>
      </c>
      <c r="H11" s="19">
        <v>145</v>
      </c>
      <c r="I11" s="19">
        <v>117</v>
      </c>
      <c r="J11" s="19">
        <v>151</v>
      </c>
      <c r="K11" s="19">
        <v>180</v>
      </c>
      <c r="L11" s="19">
        <v>207</v>
      </c>
      <c r="M11" s="19">
        <v>182</v>
      </c>
      <c r="N11" s="19">
        <v>131</v>
      </c>
      <c r="O11" s="19">
        <v>140</v>
      </c>
      <c r="P11" s="19">
        <v>178</v>
      </c>
      <c r="Q11" s="19">
        <v>258</v>
      </c>
      <c r="R11" s="19">
        <v>177</v>
      </c>
      <c r="S11" s="19">
        <v>113</v>
      </c>
      <c r="T11" s="19">
        <v>96</v>
      </c>
      <c r="U11" s="19">
        <v>24</v>
      </c>
      <c r="V11" s="19">
        <v>6</v>
      </c>
      <c r="W11" s="19">
        <v>0</v>
      </c>
      <c r="X11" s="19">
        <v>0</v>
      </c>
      <c r="Y11" s="19">
        <v>0</v>
      </c>
      <c r="Z11" s="19">
        <f t="shared" si="1"/>
        <v>2633</v>
      </c>
    </row>
    <row r="12" spans="1:26" ht="15.75" customHeight="1" x14ac:dyDescent="0.15">
      <c r="A12" s="7">
        <v>4</v>
      </c>
      <c r="B12" s="16" t="s">
        <v>32</v>
      </c>
      <c r="C12" s="19">
        <v>15</v>
      </c>
      <c r="D12" s="19">
        <v>16</v>
      </c>
      <c r="E12" s="19">
        <v>30</v>
      </c>
      <c r="F12" s="19">
        <v>29</v>
      </c>
      <c r="G12" s="19">
        <v>34</v>
      </c>
      <c r="H12" s="19">
        <v>39</v>
      </c>
      <c r="I12" s="19">
        <v>40</v>
      </c>
      <c r="J12" s="19">
        <v>39</v>
      </c>
      <c r="K12" s="19">
        <v>36</v>
      </c>
      <c r="L12" s="19">
        <v>63</v>
      </c>
      <c r="M12" s="19">
        <v>56</v>
      </c>
      <c r="N12" s="19">
        <v>51</v>
      </c>
      <c r="O12" s="19">
        <v>66</v>
      </c>
      <c r="P12" s="19">
        <v>76</v>
      </c>
      <c r="Q12" s="19">
        <v>114</v>
      </c>
      <c r="R12" s="19">
        <v>73</v>
      </c>
      <c r="S12" s="19">
        <v>53</v>
      </c>
      <c r="T12" s="19">
        <v>34</v>
      </c>
      <c r="U12" s="19">
        <v>12</v>
      </c>
      <c r="V12" s="19">
        <v>1</v>
      </c>
      <c r="W12" s="19">
        <v>0</v>
      </c>
      <c r="X12" s="19">
        <v>0</v>
      </c>
      <c r="Y12" s="19">
        <v>0</v>
      </c>
      <c r="Z12" s="19">
        <f t="shared" si="1"/>
        <v>877</v>
      </c>
    </row>
    <row r="13" spans="1:26" ht="15.75" customHeight="1" x14ac:dyDescent="0.15">
      <c r="A13" s="7">
        <v>5</v>
      </c>
      <c r="B13" s="16" t="s">
        <v>33</v>
      </c>
      <c r="C13" s="19">
        <v>115</v>
      </c>
      <c r="D13" s="19">
        <v>151</v>
      </c>
      <c r="E13" s="19">
        <v>133</v>
      </c>
      <c r="F13" s="19">
        <v>187</v>
      </c>
      <c r="G13" s="19">
        <v>136</v>
      </c>
      <c r="H13" s="19">
        <v>139</v>
      </c>
      <c r="I13" s="19">
        <v>143</v>
      </c>
      <c r="J13" s="19">
        <v>151</v>
      </c>
      <c r="K13" s="19">
        <v>201</v>
      </c>
      <c r="L13" s="19">
        <v>265</v>
      </c>
      <c r="M13" s="19">
        <v>199</v>
      </c>
      <c r="N13" s="19">
        <v>128</v>
      </c>
      <c r="O13" s="19">
        <v>171</v>
      </c>
      <c r="P13" s="19">
        <v>177</v>
      </c>
      <c r="Q13" s="19">
        <v>284</v>
      </c>
      <c r="R13" s="19">
        <v>165</v>
      </c>
      <c r="S13" s="19">
        <v>115</v>
      </c>
      <c r="T13" s="19">
        <v>78</v>
      </c>
      <c r="U13" s="19">
        <v>28</v>
      </c>
      <c r="V13" s="19">
        <v>6</v>
      </c>
      <c r="W13" s="19">
        <v>0</v>
      </c>
      <c r="X13" s="19">
        <v>0</v>
      </c>
      <c r="Y13" s="19">
        <v>0</v>
      </c>
      <c r="Z13" s="19">
        <f t="shared" si="1"/>
        <v>2972</v>
      </c>
    </row>
    <row r="14" spans="1:26" ht="15.75" customHeight="1" x14ac:dyDescent="0.15">
      <c r="A14" s="7">
        <v>6</v>
      </c>
      <c r="B14" s="16" t="s">
        <v>34</v>
      </c>
      <c r="C14" s="19">
        <v>56</v>
      </c>
      <c r="D14" s="19">
        <v>86</v>
      </c>
      <c r="E14" s="19">
        <v>82</v>
      </c>
      <c r="F14" s="19">
        <v>64</v>
      </c>
      <c r="G14" s="19">
        <v>71</v>
      </c>
      <c r="H14" s="19">
        <v>52</v>
      </c>
      <c r="I14" s="19">
        <v>61</v>
      </c>
      <c r="J14" s="19">
        <v>93</v>
      </c>
      <c r="K14" s="19">
        <v>98</v>
      </c>
      <c r="L14" s="19">
        <v>115</v>
      </c>
      <c r="M14" s="19">
        <v>106</v>
      </c>
      <c r="N14" s="19">
        <v>72</v>
      </c>
      <c r="O14" s="19">
        <v>71</v>
      </c>
      <c r="P14" s="19">
        <v>96</v>
      </c>
      <c r="Q14" s="19">
        <v>120</v>
      </c>
      <c r="R14" s="19">
        <v>64</v>
      </c>
      <c r="S14" s="19">
        <v>64</v>
      </c>
      <c r="T14" s="19">
        <v>39</v>
      </c>
      <c r="U14" s="19">
        <v>18</v>
      </c>
      <c r="V14" s="19">
        <v>5</v>
      </c>
      <c r="W14" s="19">
        <v>0</v>
      </c>
      <c r="X14" s="19">
        <v>0</v>
      </c>
      <c r="Y14" s="19">
        <v>0</v>
      </c>
      <c r="Z14" s="19">
        <f t="shared" si="1"/>
        <v>1433</v>
      </c>
    </row>
    <row r="15" spans="1:26" ht="15.75" customHeight="1" x14ac:dyDescent="0.15">
      <c r="A15" s="7">
        <v>7</v>
      </c>
      <c r="B15" s="16" t="s">
        <v>35</v>
      </c>
      <c r="C15" s="19">
        <v>46</v>
      </c>
      <c r="D15" s="19">
        <v>55</v>
      </c>
      <c r="E15" s="19">
        <v>74</v>
      </c>
      <c r="F15" s="19">
        <v>85</v>
      </c>
      <c r="G15" s="19">
        <v>105</v>
      </c>
      <c r="H15" s="19">
        <v>86</v>
      </c>
      <c r="I15" s="19">
        <v>77</v>
      </c>
      <c r="J15" s="19">
        <v>79</v>
      </c>
      <c r="K15" s="19">
        <v>159</v>
      </c>
      <c r="L15" s="19">
        <v>137</v>
      </c>
      <c r="M15" s="19">
        <v>134</v>
      </c>
      <c r="N15" s="19">
        <v>131</v>
      </c>
      <c r="O15" s="19">
        <v>151</v>
      </c>
      <c r="P15" s="19">
        <v>157</v>
      </c>
      <c r="Q15" s="19">
        <v>210</v>
      </c>
      <c r="R15" s="19">
        <v>126</v>
      </c>
      <c r="S15" s="19">
        <v>91</v>
      </c>
      <c r="T15" s="19">
        <v>59</v>
      </c>
      <c r="U15" s="19">
        <v>28</v>
      </c>
      <c r="V15" s="19">
        <v>4</v>
      </c>
      <c r="W15" s="19">
        <v>0</v>
      </c>
      <c r="X15" s="19">
        <v>0</v>
      </c>
      <c r="Y15" s="19">
        <v>0</v>
      </c>
      <c r="Z15" s="19">
        <f t="shared" si="1"/>
        <v>1994</v>
      </c>
    </row>
    <row r="16" spans="1:26" ht="15.75" customHeight="1" x14ac:dyDescent="0.15">
      <c r="A16" s="7">
        <v>8</v>
      </c>
      <c r="B16" s="16" t="s">
        <v>36</v>
      </c>
      <c r="C16" s="19">
        <v>111</v>
      </c>
      <c r="D16" s="19">
        <v>111</v>
      </c>
      <c r="E16" s="19">
        <v>152</v>
      </c>
      <c r="F16" s="19">
        <v>152</v>
      </c>
      <c r="G16" s="19">
        <v>150</v>
      </c>
      <c r="H16" s="19">
        <v>153</v>
      </c>
      <c r="I16" s="19">
        <v>167</v>
      </c>
      <c r="J16" s="19">
        <v>156</v>
      </c>
      <c r="K16" s="19">
        <v>176</v>
      </c>
      <c r="L16" s="19">
        <v>210</v>
      </c>
      <c r="M16" s="19">
        <v>167</v>
      </c>
      <c r="N16" s="19">
        <v>158</v>
      </c>
      <c r="O16" s="19">
        <v>150</v>
      </c>
      <c r="P16" s="19">
        <v>149</v>
      </c>
      <c r="Q16" s="19">
        <v>261</v>
      </c>
      <c r="R16" s="19">
        <v>153</v>
      </c>
      <c r="S16" s="19">
        <v>104</v>
      </c>
      <c r="T16" s="19">
        <v>71</v>
      </c>
      <c r="U16" s="19">
        <v>25</v>
      </c>
      <c r="V16" s="19">
        <v>6</v>
      </c>
      <c r="W16" s="19">
        <v>2</v>
      </c>
      <c r="X16" s="19">
        <v>0</v>
      </c>
      <c r="Y16" s="19">
        <v>0</v>
      </c>
      <c r="Z16" s="19">
        <f t="shared" si="1"/>
        <v>2784</v>
      </c>
    </row>
    <row r="17" spans="1:26" ht="15.75" customHeight="1" x14ac:dyDescent="0.15">
      <c r="A17" s="7">
        <v>9</v>
      </c>
      <c r="B17" s="16" t="s">
        <v>37</v>
      </c>
      <c r="C17" s="19">
        <f>SUM(C18:C19)</f>
        <v>50</v>
      </c>
      <c r="D17" s="19">
        <f t="shared" ref="D17:Z17" si="3">SUM(D18:D19)</f>
        <v>56</v>
      </c>
      <c r="E17" s="19">
        <f t="shared" si="3"/>
        <v>81</v>
      </c>
      <c r="F17" s="19">
        <f t="shared" si="3"/>
        <v>84</v>
      </c>
      <c r="G17" s="19">
        <f t="shared" si="3"/>
        <v>104</v>
      </c>
      <c r="H17" s="19">
        <f t="shared" si="3"/>
        <v>95</v>
      </c>
      <c r="I17" s="19">
        <f t="shared" si="3"/>
        <v>111</v>
      </c>
      <c r="J17" s="19">
        <f t="shared" si="3"/>
        <v>133</v>
      </c>
      <c r="K17" s="19">
        <f t="shared" si="3"/>
        <v>117</v>
      </c>
      <c r="L17" s="19">
        <f t="shared" si="3"/>
        <v>146</v>
      </c>
      <c r="M17" s="19">
        <f t="shared" si="3"/>
        <v>103</v>
      </c>
      <c r="N17" s="19">
        <f t="shared" si="3"/>
        <v>116</v>
      </c>
      <c r="O17" s="19">
        <f t="shared" si="3"/>
        <v>170</v>
      </c>
      <c r="P17" s="19">
        <f t="shared" si="3"/>
        <v>186</v>
      </c>
      <c r="Q17" s="19">
        <f t="shared" si="3"/>
        <v>268</v>
      </c>
      <c r="R17" s="19">
        <f t="shared" si="3"/>
        <v>154</v>
      </c>
      <c r="S17" s="19">
        <f t="shared" si="3"/>
        <v>93</v>
      </c>
      <c r="T17" s="19">
        <f t="shared" si="3"/>
        <v>60</v>
      </c>
      <c r="U17" s="19">
        <f t="shared" si="3"/>
        <v>40</v>
      </c>
      <c r="V17" s="19">
        <f t="shared" si="3"/>
        <v>9</v>
      </c>
      <c r="W17" s="19">
        <f t="shared" si="3"/>
        <v>1</v>
      </c>
      <c r="X17" s="19">
        <f t="shared" si="3"/>
        <v>0</v>
      </c>
      <c r="Y17" s="19">
        <f t="shared" si="3"/>
        <v>0</v>
      </c>
      <c r="Z17" s="19">
        <f t="shared" si="3"/>
        <v>2177</v>
      </c>
    </row>
    <row r="18" spans="1:26" ht="15.75" customHeight="1" x14ac:dyDescent="0.15">
      <c r="A18" s="7"/>
      <c r="B18" s="16" t="s">
        <v>38</v>
      </c>
      <c r="C18" s="19">
        <v>47</v>
      </c>
      <c r="D18" s="19">
        <v>49</v>
      </c>
      <c r="E18" s="19">
        <v>76</v>
      </c>
      <c r="F18" s="19">
        <v>80</v>
      </c>
      <c r="G18" s="19">
        <v>95</v>
      </c>
      <c r="H18" s="19">
        <v>85</v>
      </c>
      <c r="I18" s="19">
        <v>101</v>
      </c>
      <c r="J18" s="19">
        <v>113</v>
      </c>
      <c r="K18" s="19">
        <v>97</v>
      </c>
      <c r="L18" s="19">
        <v>125</v>
      </c>
      <c r="M18" s="19">
        <v>90</v>
      </c>
      <c r="N18" s="19">
        <v>98</v>
      </c>
      <c r="O18" s="19">
        <v>123</v>
      </c>
      <c r="P18" s="19">
        <v>145</v>
      </c>
      <c r="Q18" s="19">
        <v>196</v>
      </c>
      <c r="R18" s="19">
        <v>108</v>
      </c>
      <c r="S18" s="19">
        <v>65</v>
      </c>
      <c r="T18" s="19">
        <v>45</v>
      </c>
      <c r="U18" s="19">
        <v>32</v>
      </c>
      <c r="V18" s="19">
        <v>6</v>
      </c>
      <c r="W18" s="19">
        <v>1</v>
      </c>
      <c r="X18" s="19">
        <v>0</v>
      </c>
      <c r="Y18" s="19">
        <v>0</v>
      </c>
      <c r="Z18" s="19">
        <f t="shared" si="1"/>
        <v>1777</v>
      </c>
    </row>
    <row r="19" spans="1:26" s="4" customFormat="1" ht="15.75" customHeight="1" x14ac:dyDescent="0.15">
      <c r="A19" s="7"/>
      <c r="B19" s="16" t="s">
        <v>39</v>
      </c>
      <c r="C19" s="10">
        <v>3</v>
      </c>
      <c r="D19" s="10">
        <v>7</v>
      </c>
      <c r="E19" s="10">
        <v>5</v>
      </c>
      <c r="F19" s="10">
        <v>4</v>
      </c>
      <c r="G19" s="10">
        <v>9</v>
      </c>
      <c r="H19" s="10">
        <v>10</v>
      </c>
      <c r="I19" s="10">
        <v>10</v>
      </c>
      <c r="J19" s="10">
        <v>20</v>
      </c>
      <c r="K19" s="10">
        <v>20</v>
      </c>
      <c r="L19" s="10">
        <v>21</v>
      </c>
      <c r="M19" s="10">
        <v>13</v>
      </c>
      <c r="N19" s="10">
        <v>18</v>
      </c>
      <c r="O19" s="10">
        <v>47</v>
      </c>
      <c r="P19" s="10">
        <v>41</v>
      </c>
      <c r="Q19" s="10">
        <v>72</v>
      </c>
      <c r="R19" s="10">
        <v>46</v>
      </c>
      <c r="S19" s="10">
        <v>28</v>
      </c>
      <c r="T19" s="10">
        <v>15</v>
      </c>
      <c r="U19" s="10">
        <v>8</v>
      </c>
      <c r="V19" s="10">
        <v>3</v>
      </c>
      <c r="W19" s="10">
        <v>0</v>
      </c>
      <c r="X19" s="10">
        <v>0</v>
      </c>
      <c r="Y19" s="10">
        <v>0</v>
      </c>
      <c r="Z19" s="10">
        <f t="shared" si="1"/>
        <v>400</v>
      </c>
    </row>
    <row r="20" spans="1:26" ht="15.75" customHeight="1" x14ac:dyDescent="0.15">
      <c r="A20" s="7">
        <v>10</v>
      </c>
      <c r="B20" s="16" t="s">
        <v>40</v>
      </c>
      <c r="C20" s="19">
        <v>4</v>
      </c>
      <c r="D20" s="19">
        <v>8</v>
      </c>
      <c r="E20" s="19">
        <v>8</v>
      </c>
      <c r="F20" s="19">
        <v>15</v>
      </c>
      <c r="G20" s="19">
        <v>7</v>
      </c>
      <c r="H20" s="19">
        <v>7</v>
      </c>
      <c r="I20" s="19">
        <v>7</v>
      </c>
      <c r="J20" s="19">
        <v>14</v>
      </c>
      <c r="K20" s="19">
        <v>25</v>
      </c>
      <c r="L20" s="19">
        <v>13</v>
      </c>
      <c r="M20" s="19">
        <v>21</v>
      </c>
      <c r="N20" s="19">
        <v>18</v>
      </c>
      <c r="O20" s="19">
        <v>28</v>
      </c>
      <c r="P20" s="19">
        <v>36</v>
      </c>
      <c r="Q20" s="19">
        <v>31</v>
      </c>
      <c r="R20" s="19">
        <v>26</v>
      </c>
      <c r="S20" s="19">
        <v>13</v>
      </c>
      <c r="T20" s="19">
        <v>9</v>
      </c>
      <c r="U20" s="19">
        <v>6</v>
      </c>
      <c r="V20" s="19">
        <v>0</v>
      </c>
      <c r="W20" s="19">
        <v>0</v>
      </c>
      <c r="X20" s="19">
        <v>0</v>
      </c>
      <c r="Y20" s="19">
        <v>0</v>
      </c>
      <c r="Z20" s="19">
        <f t="shared" si="1"/>
        <v>296</v>
      </c>
    </row>
    <row r="21" spans="1:26" ht="15.75" customHeight="1" x14ac:dyDescent="0.15">
      <c r="A21" s="7">
        <v>11</v>
      </c>
      <c r="B21" s="16" t="s">
        <v>41</v>
      </c>
      <c r="C21" s="19">
        <v>0</v>
      </c>
      <c r="D21" s="19">
        <v>0</v>
      </c>
      <c r="E21" s="19">
        <v>0</v>
      </c>
      <c r="F21" s="19">
        <v>3</v>
      </c>
      <c r="G21" s="19">
        <v>0</v>
      </c>
      <c r="H21" s="19">
        <v>1</v>
      </c>
      <c r="I21" s="19">
        <v>2</v>
      </c>
      <c r="J21" s="19">
        <v>2</v>
      </c>
      <c r="K21" s="19">
        <v>2</v>
      </c>
      <c r="L21" s="19">
        <v>1</v>
      </c>
      <c r="M21" s="19">
        <v>2</v>
      </c>
      <c r="N21" s="19">
        <v>4</v>
      </c>
      <c r="O21" s="19">
        <v>1</v>
      </c>
      <c r="P21" s="19">
        <v>3</v>
      </c>
      <c r="Q21" s="19">
        <v>4</v>
      </c>
      <c r="R21" s="19">
        <v>2</v>
      </c>
      <c r="S21" s="19">
        <v>4</v>
      </c>
      <c r="T21" s="19">
        <v>2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f t="shared" si="1"/>
        <v>33</v>
      </c>
    </row>
    <row r="22" spans="1:26" ht="15.75" customHeight="1" x14ac:dyDescent="0.15">
      <c r="A22" s="25" t="s">
        <v>1</v>
      </c>
      <c r="B22" s="26"/>
      <c r="C22" s="19">
        <f t="shared" ref="C22:Z22" si="4">C3+C7+C11+C12+C13+C14+C15+C16+C17+C20+C21</f>
        <v>832</v>
      </c>
      <c r="D22" s="19">
        <f t="shared" si="4"/>
        <v>981</v>
      </c>
      <c r="E22" s="19">
        <f t="shared" si="4"/>
        <v>1141</v>
      </c>
      <c r="F22" s="19">
        <f t="shared" si="4"/>
        <v>1193</v>
      </c>
      <c r="G22" s="19">
        <f t="shared" si="4"/>
        <v>1206</v>
      </c>
      <c r="H22" s="19">
        <f t="shared" si="4"/>
        <v>1170</v>
      </c>
      <c r="I22" s="19">
        <f t="shared" si="4"/>
        <v>1267</v>
      </c>
      <c r="J22" s="19">
        <f t="shared" si="4"/>
        <v>1311</v>
      </c>
      <c r="K22" s="19">
        <f t="shared" si="4"/>
        <v>1629</v>
      </c>
      <c r="L22" s="19">
        <f t="shared" si="4"/>
        <v>1942</v>
      </c>
      <c r="M22" s="19">
        <f t="shared" si="4"/>
        <v>1644</v>
      </c>
      <c r="N22" s="19">
        <f t="shared" si="4"/>
        <v>1421</v>
      </c>
      <c r="O22" s="19">
        <f t="shared" si="4"/>
        <v>1526</v>
      </c>
      <c r="P22" s="19">
        <f t="shared" si="4"/>
        <v>1661</v>
      </c>
      <c r="Q22" s="19">
        <f t="shared" si="4"/>
        <v>2449</v>
      </c>
      <c r="R22" s="19">
        <f t="shared" si="4"/>
        <v>1455</v>
      </c>
      <c r="S22" s="19">
        <f t="shared" si="4"/>
        <v>1033</v>
      </c>
      <c r="T22" s="19">
        <f t="shared" si="4"/>
        <v>739</v>
      </c>
      <c r="U22" s="19">
        <f t="shared" si="4"/>
        <v>290</v>
      </c>
      <c r="V22" s="19">
        <f t="shared" si="4"/>
        <v>65</v>
      </c>
      <c r="W22" s="19">
        <f t="shared" si="4"/>
        <v>5</v>
      </c>
      <c r="X22" s="19">
        <f t="shared" si="4"/>
        <v>0</v>
      </c>
      <c r="Y22" s="19">
        <f t="shared" si="4"/>
        <v>0</v>
      </c>
      <c r="Z22" s="19">
        <f t="shared" si="4"/>
        <v>24960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/>
  </sheetViews>
  <sheetFormatPr defaultRowHeight="15.75" customHeight="1" x14ac:dyDescent="0.15"/>
  <cols>
    <col min="1" max="1" width="10.7109375" style="11" customWidth="1"/>
    <col min="2" max="2" width="14.42578125" style="1" bestFit="1" customWidth="1"/>
    <col min="3" max="26" width="10.7109375" style="20" customWidth="1"/>
    <col min="27" max="16384" width="9.140625" style="20"/>
  </cols>
  <sheetData>
    <row r="1" spans="1:26" ht="15.75" customHeight="1" x14ac:dyDescent="0.15">
      <c r="A1" s="1" t="s">
        <v>54</v>
      </c>
    </row>
    <row r="2" spans="1:26" s="21" customFormat="1" ht="15.75" customHeight="1" x14ac:dyDescent="0.15">
      <c r="A2" s="5"/>
      <c r="B2" s="1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24" t="s">
        <v>23</v>
      </c>
      <c r="Y2" s="24" t="s">
        <v>53</v>
      </c>
      <c r="Z2" s="22" t="s">
        <v>1</v>
      </c>
    </row>
    <row r="3" spans="1:26" ht="15.75" customHeight="1" x14ac:dyDescent="0.15">
      <c r="A3" s="7">
        <v>1</v>
      </c>
      <c r="B3" s="16" t="s">
        <v>24</v>
      </c>
      <c r="C3" s="9">
        <f>SUM(C4:C6)</f>
        <v>191</v>
      </c>
      <c r="D3" s="9">
        <f t="shared" ref="D3:Z3" si="0">SUM(D4:D6)</f>
        <v>261</v>
      </c>
      <c r="E3" s="9">
        <f t="shared" si="0"/>
        <v>265</v>
      </c>
      <c r="F3" s="9">
        <f t="shared" si="0"/>
        <v>261</v>
      </c>
      <c r="G3" s="9">
        <f t="shared" si="0"/>
        <v>264</v>
      </c>
      <c r="H3" s="9">
        <f t="shared" si="0"/>
        <v>256</v>
      </c>
      <c r="I3" s="9">
        <f t="shared" si="0"/>
        <v>272</v>
      </c>
      <c r="J3" s="9">
        <f t="shared" si="0"/>
        <v>327</v>
      </c>
      <c r="K3" s="9">
        <f t="shared" si="0"/>
        <v>417</v>
      </c>
      <c r="L3" s="9">
        <f t="shared" si="0"/>
        <v>488</v>
      </c>
      <c r="M3" s="9">
        <f t="shared" si="0"/>
        <v>382</v>
      </c>
      <c r="N3" s="9">
        <f t="shared" si="0"/>
        <v>336</v>
      </c>
      <c r="O3" s="9">
        <f t="shared" si="0"/>
        <v>364</v>
      </c>
      <c r="P3" s="9">
        <f t="shared" si="0"/>
        <v>386</v>
      </c>
      <c r="Q3" s="9">
        <f t="shared" si="0"/>
        <v>567</v>
      </c>
      <c r="R3" s="9">
        <f t="shared" si="0"/>
        <v>390</v>
      </c>
      <c r="S3" s="9">
        <f t="shared" si="0"/>
        <v>367</v>
      </c>
      <c r="T3" s="9">
        <f t="shared" si="0"/>
        <v>339</v>
      </c>
      <c r="U3" s="9">
        <f t="shared" si="0"/>
        <v>204</v>
      </c>
      <c r="V3" s="9">
        <f t="shared" si="0"/>
        <v>79</v>
      </c>
      <c r="W3" s="9">
        <f t="shared" si="0"/>
        <v>17</v>
      </c>
      <c r="X3" s="9">
        <f t="shared" si="0"/>
        <v>4</v>
      </c>
      <c r="Y3" s="9">
        <f t="shared" si="0"/>
        <v>0</v>
      </c>
      <c r="Z3" s="9">
        <f t="shared" si="0"/>
        <v>6437</v>
      </c>
    </row>
    <row r="4" spans="1:26" ht="15.75" customHeight="1" x14ac:dyDescent="0.15">
      <c r="A4" s="7"/>
      <c r="B4" s="16" t="s">
        <v>25</v>
      </c>
      <c r="C4" s="23">
        <v>81</v>
      </c>
      <c r="D4" s="23">
        <v>110</v>
      </c>
      <c r="E4" s="23">
        <v>115</v>
      </c>
      <c r="F4" s="23">
        <v>82</v>
      </c>
      <c r="G4" s="23">
        <v>117</v>
      </c>
      <c r="H4" s="23">
        <v>114</v>
      </c>
      <c r="I4" s="23">
        <v>109</v>
      </c>
      <c r="J4" s="23">
        <v>131</v>
      </c>
      <c r="K4" s="23">
        <v>157</v>
      </c>
      <c r="L4" s="23">
        <v>194</v>
      </c>
      <c r="M4" s="23">
        <v>160</v>
      </c>
      <c r="N4" s="23">
        <v>139</v>
      </c>
      <c r="O4" s="23">
        <v>154</v>
      </c>
      <c r="P4" s="23">
        <v>197</v>
      </c>
      <c r="Q4" s="23">
        <v>307</v>
      </c>
      <c r="R4" s="23">
        <v>201</v>
      </c>
      <c r="S4" s="23">
        <v>173</v>
      </c>
      <c r="T4" s="23">
        <v>176</v>
      </c>
      <c r="U4" s="23">
        <v>113</v>
      </c>
      <c r="V4" s="23">
        <v>39</v>
      </c>
      <c r="W4" s="23">
        <v>11</v>
      </c>
      <c r="X4" s="23">
        <v>3</v>
      </c>
      <c r="Y4" s="23">
        <v>0</v>
      </c>
      <c r="Z4" s="23">
        <f>SUM(C4:Y4)</f>
        <v>2883</v>
      </c>
    </row>
    <row r="5" spans="1:26" ht="15.75" customHeight="1" x14ac:dyDescent="0.15">
      <c r="A5" s="7"/>
      <c r="B5" s="16" t="s">
        <v>26</v>
      </c>
      <c r="C5" s="23">
        <v>109</v>
      </c>
      <c r="D5" s="23">
        <v>151</v>
      </c>
      <c r="E5" s="23">
        <v>149</v>
      </c>
      <c r="F5" s="23">
        <v>178</v>
      </c>
      <c r="G5" s="23">
        <v>145</v>
      </c>
      <c r="H5" s="23">
        <v>141</v>
      </c>
      <c r="I5" s="23">
        <v>163</v>
      </c>
      <c r="J5" s="23">
        <v>195</v>
      </c>
      <c r="K5" s="23">
        <v>257</v>
      </c>
      <c r="L5" s="23">
        <v>290</v>
      </c>
      <c r="M5" s="23">
        <v>220</v>
      </c>
      <c r="N5" s="23">
        <v>192</v>
      </c>
      <c r="O5" s="23">
        <v>208</v>
      </c>
      <c r="P5" s="23">
        <v>185</v>
      </c>
      <c r="Q5" s="23">
        <v>253</v>
      </c>
      <c r="R5" s="23">
        <v>189</v>
      </c>
      <c r="S5" s="23">
        <v>190</v>
      </c>
      <c r="T5" s="23">
        <v>161</v>
      </c>
      <c r="U5" s="23">
        <v>88</v>
      </c>
      <c r="V5" s="23">
        <v>40</v>
      </c>
      <c r="W5" s="23">
        <v>6</v>
      </c>
      <c r="X5" s="23">
        <v>1</v>
      </c>
      <c r="Y5" s="23">
        <v>0</v>
      </c>
      <c r="Z5" s="23">
        <f t="shared" ref="Z5:Z21" si="1">SUM(C5:Y5)</f>
        <v>3511</v>
      </c>
    </row>
    <row r="6" spans="1:26" ht="15.75" customHeight="1" x14ac:dyDescent="0.15">
      <c r="A6" s="7"/>
      <c r="B6" s="16" t="s">
        <v>27</v>
      </c>
      <c r="C6" s="23">
        <v>1</v>
      </c>
      <c r="D6" s="23">
        <v>0</v>
      </c>
      <c r="E6" s="23">
        <v>1</v>
      </c>
      <c r="F6" s="23">
        <v>1</v>
      </c>
      <c r="G6" s="23">
        <v>2</v>
      </c>
      <c r="H6" s="23">
        <v>1</v>
      </c>
      <c r="I6" s="23">
        <v>0</v>
      </c>
      <c r="J6" s="23">
        <v>1</v>
      </c>
      <c r="K6" s="23">
        <v>3</v>
      </c>
      <c r="L6" s="23">
        <v>4</v>
      </c>
      <c r="M6" s="23">
        <v>2</v>
      </c>
      <c r="N6" s="23">
        <v>5</v>
      </c>
      <c r="O6" s="23">
        <v>2</v>
      </c>
      <c r="P6" s="23">
        <v>4</v>
      </c>
      <c r="Q6" s="23">
        <v>7</v>
      </c>
      <c r="R6" s="23">
        <v>0</v>
      </c>
      <c r="S6" s="23">
        <v>4</v>
      </c>
      <c r="T6" s="23">
        <v>2</v>
      </c>
      <c r="U6" s="23">
        <v>3</v>
      </c>
      <c r="V6" s="23">
        <v>0</v>
      </c>
      <c r="W6" s="23">
        <v>0</v>
      </c>
      <c r="X6" s="23">
        <v>0</v>
      </c>
      <c r="Y6" s="23">
        <v>0</v>
      </c>
      <c r="Z6" s="23">
        <f>SUM(C6:Y6)</f>
        <v>43</v>
      </c>
    </row>
    <row r="7" spans="1:26" ht="15.75" customHeight="1" x14ac:dyDescent="0.15">
      <c r="A7" s="7">
        <v>2</v>
      </c>
      <c r="B7" s="16" t="s">
        <v>28</v>
      </c>
      <c r="C7" s="23">
        <f>SUM(C8:C10)</f>
        <v>133</v>
      </c>
      <c r="D7" s="23">
        <f t="shared" ref="D7:Y7" si="2">SUM(D8:D10)</f>
        <v>133</v>
      </c>
      <c r="E7" s="23">
        <f t="shared" si="2"/>
        <v>163</v>
      </c>
      <c r="F7" s="23">
        <f t="shared" si="2"/>
        <v>196</v>
      </c>
      <c r="G7" s="23">
        <f t="shared" si="2"/>
        <v>185</v>
      </c>
      <c r="H7" s="23">
        <f t="shared" si="2"/>
        <v>178</v>
      </c>
      <c r="I7" s="23">
        <f t="shared" si="2"/>
        <v>180</v>
      </c>
      <c r="J7" s="23">
        <f t="shared" si="2"/>
        <v>193</v>
      </c>
      <c r="K7" s="23">
        <f t="shared" si="2"/>
        <v>255</v>
      </c>
      <c r="L7" s="23">
        <f t="shared" si="2"/>
        <v>341</v>
      </c>
      <c r="M7" s="23">
        <f t="shared" si="2"/>
        <v>285</v>
      </c>
      <c r="N7" s="23">
        <f t="shared" si="2"/>
        <v>249</v>
      </c>
      <c r="O7" s="23">
        <f t="shared" si="2"/>
        <v>254</v>
      </c>
      <c r="P7" s="23">
        <f t="shared" si="2"/>
        <v>292</v>
      </c>
      <c r="Q7" s="23">
        <f t="shared" si="2"/>
        <v>474</v>
      </c>
      <c r="R7" s="23">
        <f t="shared" si="2"/>
        <v>307</v>
      </c>
      <c r="S7" s="23">
        <f t="shared" si="2"/>
        <v>251</v>
      </c>
      <c r="T7" s="23">
        <f t="shared" si="2"/>
        <v>238</v>
      </c>
      <c r="U7" s="23">
        <f t="shared" si="2"/>
        <v>122</v>
      </c>
      <c r="V7" s="23">
        <f t="shared" si="2"/>
        <v>34</v>
      </c>
      <c r="W7" s="23">
        <f t="shared" si="2"/>
        <v>6</v>
      </c>
      <c r="X7" s="23">
        <f t="shared" si="2"/>
        <v>0</v>
      </c>
      <c r="Y7" s="23">
        <f t="shared" si="2"/>
        <v>0</v>
      </c>
      <c r="Z7" s="23">
        <f>SUM(Z8:Z10)</f>
        <v>4469</v>
      </c>
    </row>
    <row r="8" spans="1:26" ht="15.75" customHeight="1" x14ac:dyDescent="0.15">
      <c r="A8" s="7"/>
      <c r="B8" s="16" t="s">
        <v>29</v>
      </c>
      <c r="C8" s="23">
        <v>128</v>
      </c>
      <c r="D8" s="23">
        <v>132</v>
      </c>
      <c r="E8" s="23">
        <v>162</v>
      </c>
      <c r="F8" s="23">
        <v>192</v>
      </c>
      <c r="G8" s="23">
        <v>180</v>
      </c>
      <c r="H8" s="23">
        <v>174</v>
      </c>
      <c r="I8" s="23">
        <v>175</v>
      </c>
      <c r="J8" s="23">
        <v>190</v>
      </c>
      <c r="K8" s="23">
        <v>250</v>
      </c>
      <c r="L8" s="23">
        <v>329</v>
      </c>
      <c r="M8" s="23">
        <v>276</v>
      </c>
      <c r="N8" s="23">
        <v>238</v>
      </c>
      <c r="O8" s="23">
        <v>233</v>
      </c>
      <c r="P8" s="23">
        <v>279</v>
      </c>
      <c r="Q8" s="23">
        <v>452</v>
      </c>
      <c r="R8" s="23">
        <v>289</v>
      </c>
      <c r="S8" s="23">
        <v>231</v>
      </c>
      <c r="T8" s="23">
        <v>218</v>
      </c>
      <c r="U8" s="23">
        <v>109</v>
      </c>
      <c r="V8" s="23">
        <v>33</v>
      </c>
      <c r="W8" s="23">
        <v>6</v>
      </c>
      <c r="X8" s="23">
        <v>0</v>
      </c>
      <c r="Y8" s="23">
        <v>0</v>
      </c>
      <c r="Z8" s="23">
        <f t="shared" si="1"/>
        <v>4276</v>
      </c>
    </row>
    <row r="9" spans="1:26" ht="15.75" customHeight="1" x14ac:dyDescent="0.15">
      <c r="A9" s="7"/>
      <c r="B9" s="16" t="s">
        <v>30</v>
      </c>
      <c r="C9" s="23">
        <v>0</v>
      </c>
      <c r="D9" s="23">
        <v>0</v>
      </c>
      <c r="E9" s="23">
        <v>0</v>
      </c>
      <c r="F9" s="23">
        <v>1</v>
      </c>
      <c r="G9" s="23">
        <v>1</v>
      </c>
      <c r="H9" s="23">
        <v>3</v>
      </c>
      <c r="I9" s="23">
        <v>1</v>
      </c>
      <c r="J9" s="23">
        <v>1</v>
      </c>
      <c r="K9" s="23">
        <v>0</v>
      </c>
      <c r="L9" s="23">
        <v>4</v>
      </c>
      <c r="M9" s="23">
        <v>1</v>
      </c>
      <c r="N9" s="23">
        <v>7</v>
      </c>
      <c r="O9" s="23">
        <v>14</v>
      </c>
      <c r="P9" s="23">
        <v>4</v>
      </c>
      <c r="Q9" s="23">
        <v>11</v>
      </c>
      <c r="R9" s="23">
        <v>9</v>
      </c>
      <c r="S9" s="23">
        <v>12</v>
      </c>
      <c r="T9" s="23">
        <v>8</v>
      </c>
      <c r="U9" s="23">
        <v>7</v>
      </c>
      <c r="V9" s="23">
        <v>1</v>
      </c>
      <c r="W9" s="23">
        <v>0</v>
      </c>
      <c r="X9" s="23">
        <v>0</v>
      </c>
      <c r="Y9" s="23">
        <v>0</v>
      </c>
      <c r="Z9" s="23">
        <f>SUM(C9:Y9)</f>
        <v>85</v>
      </c>
    </row>
    <row r="10" spans="1:26" ht="15.75" customHeight="1" x14ac:dyDescent="0.15">
      <c r="A10" s="7"/>
      <c r="B10" s="16" t="s">
        <v>51</v>
      </c>
      <c r="C10" s="23">
        <v>5</v>
      </c>
      <c r="D10" s="23">
        <v>1</v>
      </c>
      <c r="E10" s="23">
        <v>1</v>
      </c>
      <c r="F10" s="23">
        <v>3</v>
      </c>
      <c r="G10" s="23">
        <v>4</v>
      </c>
      <c r="H10" s="23">
        <v>1</v>
      </c>
      <c r="I10" s="23">
        <v>4</v>
      </c>
      <c r="J10" s="23">
        <v>2</v>
      </c>
      <c r="K10" s="23">
        <v>5</v>
      </c>
      <c r="L10" s="23">
        <v>8</v>
      </c>
      <c r="M10" s="23">
        <v>8</v>
      </c>
      <c r="N10" s="23">
        <v>4</v>
      </c>
      <c r="O10" s="23">
        <v>7</v>
      </c>
      <c r="P10" s="23">
        <v>9</v>
      </c>
      <c r="Q10" s="23">
        <v>11</v>
      </c>
      <c r="R10" s="23">
        <v>9</v>
      </c>
      <c r="S10" s="23">
        <v>8</v>
      </c>
      <c r="T10" s="23">
        <v>12</v>
      </c>
      <c r="U10" s="23">
        <v>6</v>
      </c>
      <c r="V10" s="23">
        <v>0</v>
      </c>
      <c r="W10" s="23">
        <v>0</v>
      </c>
      <c r="X10" s="23">
        <v>0</v>
      </c>
      <c r="Y10" s="23">
        <v>0</v>
      </c>
      <c r="Z10" s="23">
        <f>SUM(C10:Y10)</f>
        <v>108</v>
      </c>
    </row>
    <row r="11" spans="1:26" ht="15.75" customHeight="1" x14ac:dyDescent="0.15">
      <c r="A11" s="7">
        <v>3</v>
      </c>
      <c r="B11" s="16" t="s">
        <v>31</v>
      </c>
      <c r="C11" s="23">
        <v>77</v>
      </c>
      <c r="D11" s="23">
        <v>102</v>
      </c>
      <c r="E11" s="23">
        <v>91</v>
      </c>
      <c r="F11" s="23">
        <v>89</v>
      </c>
      <c r="G11" s="23">
        <v>113</v>
      </c>
      <c r="H11" s="23">
        <v>112</v>
      </c>
      <c r="I11" s="23">
        <v>101</v>
      </c>
      <c r="J11" s="23">
        <v>142</v>
      </c>
      <c r="K11" s="23">
        <v>140</v>
      </c>
      <c r="L11" s="23">
        <v>190</v>
      </c>
      <c r="M11" s="23">
        <v>156</v>
      </c>
      <c r="N11" s="23">
        <v>149</v>
      </c>
      <c r="O11" s="23">
        <v>177</v>
      </c>
      <c r="P11" s="23">
        <v>201</v>
      </c>
      <c r="Q11" s="23">
        <v>311</v>
      </c>
      <c r="R11" s="23">
        <v>211</v>
      </c>
      <c r="S11" s="23">
        <v>176</v>
      </c>
      <c r="T11" s="23">
        <v>128</v>
      </c>
      <c r="U11" s="23">
        <v>76</v>
      </c>
      <c r="V11" s="23">
        <v>22</v>
      </c>
      <c r="W11" s="23">
        <v>4</v>
      </c>
      <c r="X11" s="23">
        <v>1</v>
      </c>
      <c r="Y11" s="23">
        <v>0</v>
      </c>
      <c r="Z11" s="23">
        <f t="shared" si="1"/>
        <v>2769</v>
      </c>
    </row>
    <row r="12" spans="1:26" ht="15.75" customHeight="1" x14ac:dyDescent="0.15">
      <c r="A12" s="7">
        <v>4</v>
      </c>
      <c r="B12" s="16" t="s">
        <v>32</v>
      </c>
      <c r="C12" s="23">
        <v>16</v>
      </c>
      <c r="D12" s="23">
        <v>15</v>
      </c>
      <c r="E12" s="23">
        <v>35</v>
      </c>
      <c r="F12" s="23">
        <v>28</v>
      </c>
      <c r="G12" s="23">
        <v>31</v>
      </c>
      <c r="H12" s="23">
        <v>25</v>
      </c>
      <c r="I12" s="23">
        <v>24</v>
      </c>
      <c r="J12" s="23">
        <v>27</v>
      </c>
      <c r="K12" s="23">
        <v>38</v>
      </c>
      <c r="L12" s="23">
        <v>49</v>
      </c>
      <c r="M12" s="23">
        <v>54</v>
      </c>
      <c r="N12" s="23">
        <v>45</v>
      </c>
      <c r="O12" s="23">
        <v>58</v>
      </c>
      <c r="P12" s="23">
        <v>65</v>
      </c>
      <c r="Q12" s="23">
        <v>125</v>
      </c>
      <c r="R12" s="23">
        <v>85</v>
      </c>
      <c r="S12" s="23">
        <v>65</v>
      </c>
      <c r="T12" s="23">
        <v>49</v>
      </c>
      <c r="U12" s="23">
        <v>34</v>
      </c>
      <c r="V12" s="23">
        <v>12</v>
      </c>
      <c r="W12" s="23">
        <v>4</v>
      </c>
      <c r="X12" s="23">
        <v>1</v>
      </c>
      <c r="Y12" s="23">
        <v>0</v>
      </c>
      <c r="Z12" s="23">
        <f t="shared" si="1"/>
        <v>885</v>
      </c>
    </row>
    <row r="13" spans="1:26" ht="15.75" customHeight="1" x14ac:dyDescent="0.15">
      <c r="A13" s="7">
        <v>5</v>
      </c>
      <c r="B13" s="16" t="s">
        <v>33</v>
      </c>
      <c r="C13" s="23">
        <v>101</v>
      </c>
      <c r="D13" s="23">
        <v>143</v>
      </c>
      <c r="E13" s="23">
        <v>162</v>
      </c>
      <c r="F13" s="23">
        <v>134</v>
      </c>
      <c r="G13" s="23">
        <v>127</v>
      </c>
      <c r="H13" s="23">
        <v>103</v>
      </c>
      <c r="I13" s="23">
        <v>148</v>
      </c>
      <c r="J13" s="23">
        <v>141</v>
      </c>
      <c r="K13" s="23">
        <v>229</v>
      </c>
      <c r="L13" s="23">
        <v>254</v>
      </c>
      <c r="M13" s="23">
        <v>155</v>
      </c>
      <c r="N13" s="23">
        <v>140</v>
      </c>
      <c r="O13" s="23">
        <v>179</v>
      </c>
      <c r="P13" s="23">
        <v>223</v>
      </c>
      <c r="Q13" s="23">
        <v>297</v>
      </c>
      <c r="R13" s="23">
        <v>191</v>
      </c>
      <c r="S13" s="23">
        <v>145</v>
      </c>
      <c r="T13" s="23">
        <v>130</v>
      </c>
      <c r="U13" s="23">
        <v>79</v>
      </c>
      <c r="V13" s="23">
        <v>32</v>
      </c>
      <c r="W13" s="23">
        <v>2</v>
      </c>
      <c r="X13" s="23">
        <v>0</v>
      </c>
      <c r="Y13" s="23">
        <v>0</v>
      </c>
      <c r="Z13" s="23">
        <f t="shared" si="1"/>
        <v>3115</v>
      </c>
    </row>
    <row r="14" spans="1:26" ht="15.75" customHeight="1" x14ac:dyDescent="0.15">
      <c r="A14" s="7">
        <v>6</v>
      </c>
      <c r="B14" s="16" t="s">
        <v>34</v>
      </c>
      <c r="C14" s="23">
        <v>39</v>
      </c>
      <c r="D14" s="23">
        <v>69</v>
      </c>
      <c r="E14" s="23">
        <v>83</v>
      </c>
      <c r="F14" s="23">
        <v>78</v>
      </c>
      <c r="G14" s="23">
        <v>58</v>
      </c>
      <c r="H14" s="23">
        <v>46</v>
      </c>
      <c r="I14" s="23">
        <v>61</v>
      </c>
      <c r="J14" s="23">
        <v>84</v>
      </c>
      <c r="K14" s="23">
        <v>108</v>
      </c>
      <c r="L14" s="23">
        <v>117</v>
      </c>
      <c r="M14" s="23">
        <v>80</v>
      </c>
      <c r="N14" s="23">
        <v>91</v>
      </c>
      <c r="O14" s="23">
        <v>78</v>
      </c>
      <c r="P14" s="23">
        <v>95</v>
      </c>
      <c r="Q14" s="23">
        <v>141</v>
      </c>
      <c r="R14" s="23">
        <v>89</v>
      </c>
      <c r="S14" s="23">
        <v>85</v>
      </c>
      <c r="T14" s="23">
        <v>79</v>
      </c>
      <c r="U14" s="23">
        <v>48</v>
      </c>
      <c r="V14" s="23">
        <v>8</v>
      </c>
      <c r="W14" s="23">
        <v>5</v>
      </c>
      <c r="X14" s="23">
        <v>0</v>
      </c>
      <c r="Y14" s="23">
        <v>0</v>
      </c>
      <c r="Z14" s="23">
        <f t="shared" si="1"/>
        <v>1542</v>
      </c>
    </row>
    <row r="15" spans="1:26" ht="15.75" customHeight="1" x14ac:dyDescent="0.15">
      <c r="A15" s="7">
        <v>7</v>
      </c>
      <c r="B15" s="16" t="s">
        <v>35</v>
      </c>
      <c r="C15" s="23">
        <v>36</v>
      </c>
      <c r="D15" s="23">
        <v>67</v>
      </c>
      <c r="E15" s="23">
        <v>63</v>
      </c>
      <c r="F15" s="23">
        <v>98</v>
      </c>
      <c r="G15" s="23">
        <v>94</v>
      </c>
      <c r="H15" s="23">
        <v>65</v>
      </c>
      <c r="I15" s="23">
        <v>78</v>
      </c>
      <c r="J15" s="23">
        <v>95</v>
      </c>
      <c r="K15" s="23">
        <v>125</v>
      </c>
      <c r="L15" s="23">
        <v>164</v>
      </c>
      <c r="M15" s="23">
        <v>145</v>
      </c>
      <c r="N15" s="23">
        <v>109</v>
      </c>
      <c r="O15" s="23">
        <v>145</v>
      </c>
      <c r="P15" s="23">
        <v>179</v>
      </c>
      <c r="Q15" s="23">
        <v>237</v>
      </c>
      <c r="R15" s="23">
        <v>158</v>
      </c>
      <c r="S15" s="23">
        <v>147</v>
      </c>
      <c r="T15" s="23">
        <v>127</v>
      </c>
      <c r="U15" s="23">
        <v>65</v>
      </c>
      <c r="V15" s="23">
        <v>18</v>
      </c>
      <c r="W15" s="23">
        <v>6</v>
      </c>
      <c r="X15" s="23">
        <v>0</v>
      </c>
      <c r="Y15" s="23">
        <v>0</v>
      </c>
      <c r="Z15" s="23">
        <f t="shared" si="1"/>
        <v>2221</v>
      </c>
    </row>
    <row r="16" spans="1:26" ht="15.75" customHeight="1" x14ac:dyDescent="0.15">
      <c r="A16" s="7">
        <v>8</v>
      </c>
      <c r="B16" s="16" t="s">
        <v>36</v>
      </c>
      <c r="C16" s="23">
        <v>119</v>
      </c>
      <c r="D16" s="23">
        <v>135</v>
      </c>
      <c r="E16" s="23">
        <v>105</v>
      </c>
      <c r="F16" s="23">
        <v>124</v>
      </c>
      <c r="G16" s="23">
        <v>116</v>
      </c>
      <c r="H16" s="23">
        <v>159</v>
      </c>
      <c r="I16" s="23">
        <v>150</v>
      </c>
      <c r="J16" s="23">
        <v>152</v>
      </c>
      <c r="K16" s="23">
        <v>190</v>
      </c>
      <c r="L16" s="23">
        <v>219</v>
      </c>
      <c r="M16" s="23">
        <v>178</v>
      </c>
      <c r="N16" s="23">
        <v>137</v>
      </c>
      <c r="O16" s="23">
        <v>150</v>
      </c>
      <c r="P16" s="23">
        <v>185</v>
      </c>
      <c r="Q16" s="23">
        <v>284</v>
      </c>
      <c r="R16" s="23">
        <v>162</v>
      </c>
      <c r="S16" s="23">
        <v>148</v>
      </c>
      <c r="T16" s="23">
        <v>141</v>
      </c>
      <c r="U16" s="23">
        <v>65</v>
      </c>
      <c r="V16" s="23">
        <v>30</v>
      </c>
      <c r="W16" s="23">
        <v>8</v>
      </c>
      <c r="X16" s="23">
        <v>1</v>
      </c>
      <c r="Y16" s="23">
        <v>0</v>
      </c>
      <c r="Z16" s="23">
        <f t="shared" si="1"/>
        <v>2958</v>
      </c>
    </row>
    <row r="17" spans="1:26" ht="15.75" customHeight="1" x14ac:dyDescent="0.15">
      <c r="A17" s="7">
        <v>9</v>
      </c>
      <c r="B17" s="16" t="s">
        <v>37</v>
      </c>
      <c r="C17" s="23">
        <f>SUM(C18:C19)</f>
        <v>45</v>
      </c>
      <c r="D17" s="23">
        <f t="shared" ref="D17:Z17" si="3">SUM(D18:D19)</f>
        <v>58</v>
      </c>
      <c r="E17" s="23">
        <f t="shared" si="3"/>
        <v>75</v>
      </c>
      <c r="F17" s="23">
        <f t="shared" si="3"/>
        <v>83</v>
      </c>
      <c r="G17" s="23">
        <f t="shared" si="3"/>
        <v>81</v>
      </c>
      <c r="H17" s="23">
        <f t="shared" si="3"/>
        <v>72</v>
      </c>
      <c r="I17" s="23">
        <f t="shared" si="3"/>
        <v>70</v>
      </c>
      <c r="J17" s="23">
        <f t="shared" si="3"/>
        <v>97</v>
      </c>
      <c r="K17" s="23">
        <f t="shared" si="3"/>
        <v>109</v>
      </c>
      <c r="L17" s="23">
        <f t="shared" si="3"/>
        <v>129</v>
      </c>
      <c r="M17" s="23">
        <f t="shared" si="3"/>
        <v>93</v>
      </c>
      <c r="N17" s="23">
        <f t="shared" si="3"/>
        <v>129</v>
      </c>
      <c r="O17" s="23">
        <f t="shared" si="3"/>
        <v>156</v>
      </c>
      <c r="P17" s="23">
        <f t="shared" si="3"/>
        <v>185</v>
      </c>
      <c r="Q17" s="23">
        <f t="shared" si="3"/>
        <v>277</v>
      </c>
      <c r="R17" s="23">
        <f t="shared" si="3"/>
        <v>154</v>
      </c>
      <c r="S17" s="23">
        <f t="shared" si="3"/>
        <v>139</v>
      </c>
      <c r="T17" s="23">
        <f t="shared" si="3"/>
        <v>144</v>
      </c>
      <c r="U17" s="23">
        <f t="shared" si="3"/>
        <v>85</v>
      </c>
      <c r="V17" s="23">
        <f t="shared" si="3"/>
        <v>30</v>
      </c>
      <c r="W17" s="23">
        <f t="shared" si="3"/>
        <v>3</v>
      </c>
      <c r="X17" s="23">
        <f t="shared" si="3"/>
        <v>1</v>
      </c>
      <c r="Y17" s="23">
        <f t="shared" si="3"/>
        <v>0</v>
      </c>
      <c r="Z17" s="23">
        <f t="shared" si="3"/>
        <v>2215</v>
      </c>
    </row>
    <row r="18" spans="1:26" ht="15.75" customHeight="1" x14ac:dyDescent="0.15">
      <c r="A18" s="7"/>
      <c r="B18" s="16" t="s">
        <v>38</v>
      </c>
      <c r="C18" s="23">
        <v>43</v>
      </c>
      <c r="D18" s="23">
        <v>57</v>
      </c>
      <c r="E18" s="23">
        <v>70</v>
      </c>
      <c r="F18" s="23">
        <v>78</v>
      </c>
      <c r="G18" s="23">
        <v>74</v>
      </c>
      <c r="H18" s="23">
        <v>60</v>
      </c>
      <c r="I18" s="23">
        <v>63</v>
      </c>
      <c r="J18" s="23">
        <v>85</v>
      </c>
      <c r="K18" s="23">
        <v>95</v>
      </c>
      <c r="L18" s="23">
        <v>116</v>
      </c>
      <c r="M18" s="23">
        <v>81</v>
      </c>
      <c r="N18" s="23">
        <v>96</v>
      </c>
      <c r="O18" s="23">
        <v>130</v>
      </c>
      <c r="P18" s="23">
        <v>136</v>
      </c>
      <c r="Q18" s="23">
        <v>194</v>
      </c>
      <c r="R18" s="23">
        <v>103</v>
      </c>
      <c r="S18" s="23">
        <v>96</v>
      </c>
      <c r="T18" s="23">
        <v>112</v>
      </c>
      <c r="U18" s="23">
        <v>56</v>
      </c>
      <c r="V18" s="23">
        <v>20</v>
      </c>
      <c r="W18" s="23">
        <v>3</v>
      </c>
      <c r="X18" s="23">
        <v>0</v>
      </c>
      <c r="Y18" s="23">
        <v>0</v>
      </c>
      <c r="Z18" s="23">
        <f t="shared" si="1"/>
        <v>1768</v>
      </c>
    </row>
    <row r="19" spans="1:26" ht="15.75" customHeight="1" x14ac:dyDescent="0.15">
      <c r="A19" s="7"/>
      <c r="B19" s="16" t="s">
        <v>39</v>
      </c>
      <c r="C19" s="23">
        <v>2</v>
      </c>
      <c r="D19" s="23">
        <v>1</v>
      </c>
      <c r="E19" s="23">
        <v>5</v>
      </c>
      <c r="F19" s="23">
        <v>5</v>
      </c>
      <c r="G19" s="23">
        <v>7</v>
      </c>
      <c r="H19" s="23">
        <v>12</v>
      </c>
      <c r="I19" s="23">
        <v>7</v>
      </c>
      <c r="J19" s="23">
        <v>12</v>
      </c>
      <c r="K19" s="23">
        <v>14</v>
      </c>
      <c r="L19" s="23">
        <v>13</v>
      </c>
      <c r="M19" s="23">
        <v>12</v>
      </c>
      <c r="N19" s="23">
        <v>33</v>
      </c>
      <c r="O19" s="23">
        <v>26</v>
      </c>
      <c r="P19" s="23">
        <v>49</v>
      </c>
      <c r="Q19" s="23">
        <v>83</v>
      </c>
      <c r="R19" s="23">
        <v>51</v>
      </c>
      <c r="S19" s="23">
        <v>43</v>
      </c>
      <c r="T19" s="23">
        <v>32</v>
      </c>
      <c r="U19" s="23">
        <v>29</v>
      </c>
      <c r="V19" s="23">
        <v>10</v>
      </c>
      <c r="W19" s="23">
        <v>0</v>
      </c>
      <c r="X19" s="23">
        <v>1</v>
      </c>
      <c r="Y19" s="23">
        <v>0</v>
      </c>
      <c r="Z19" s="23">
        <f t="shared" si="1"/>
        <v>447</v>
      </c>
    </row>
    <row r="20" spans="1:26" ht="15.75" customHeight="1" x14ac:dyDescent="0.15">
      <c r="A20" s="7">
        <v>10</v>
      </c>
      <c r="B20" s="16" t="s">
        <v>40</v>
      </c>
      <c r="C20" s="23">
        <v>3</v>
      </c>
      <c r="D20" s="23">
        <v>4</v>
      </c>
      <c r="E20" s="23">
        <v>10</v>
      </c>
      <c r="F20" s="23">
        <v>14</v>
      </c>
      <c r="G20" s="23">
        <v>14</v>
      </c>
      <c r="H20" s="23">
        <v>7</v>
      </c>
      <c r="I20" s="23">
        <v>6</v>
      </c>
      <c r="J20" s="23">
        <v>12</v>
      </c>
      <c r="K20" s="23">
        <v>18</v>
      </c>
      <c r="L20" s="23">
        <v>12</v>
      </c>
      <c r="M20" s="23">
        <v>12</v>
      </c>
      <c r="N20" s="23">
        <v>25</v>
      </c>
      <c r="O20" s="23">
        <v>31</v>
      </c>
      <c r="P20" s="23">
        <v>33</v>
      </c>
      <c r="Q20" s="23">
        <v>26</v>
      </c>
      <c r="R20" s="23">
        <v>21</v>
      </c>
      <c r="S20" s="23">
        <v>20</v>
      </c>
      <c r="T20" s="23">
        <v>31</v>
      </c>
      <c r="U20" s="23">
        <v>11</v>
      </c>
      <c r="V20" s="23">
        <v>2</v>
      </c>
      <c r="W20" s="23">
        <v>1</v>
      </c>
      <c r="X20" s="23">
        <v>0</v>
      </c>
      <c r="Y20" s="23">
        <v>0</v>
      </c>
      <c r="Z20" s="23">
        <f t="shared" si="1"/>
        <v>313</v>
      </c>
    </row>
    <row r="21" spans="1:26" ht="15.75" customHeight="1" x14ac:dyDescent="0.15">
      <c r="A21" s="7">
        <v>11</v>
      </c>
      <c r="B21" s="16" t="s">
        <v>41</v>
      </c>
      <c r="C21" s="23">
        <v>0</v>
      </c>
      <c r="D21" s="23">
        <v>1</v>
      </c>
      <c r="E21" s="23">
        <v>0</v>
      </c>
      <c r="F21" s="23">
        <v>2</v>
      </c>
      <c r="G21" s="23">
        <v>2</v>
      </c>
      <c r="H21" s="23">
        <v>1</v>
      </c>
      <c r="I21" s="23">
        <v>0</v>
      </c>
      <c r="J21" s="23">
        <v>1</v>
      </c>
      <c r="K21" s="23">
        <v>1</v>
      </c>
      <c r="L21" s="23">
        <v>5</v>
      </c>
      <c r="M21" s="23">
        <v>3</v>
      </c>
      <c r="N21" s="23">
        <v>1</v>
      </c>
      <c r="O21" s="23">
        <v>2</v>
      </c>
      <c r="P21" s="23">
        <v>4</v>
      </c>
      <c r="Q21" s="23">
        <v>4</v>
      </c>
      <c r="R21" s="23">
        <v>4</v>
      </c>
      <c r="S21" s="23">
        <v>4</v>
      </c>
      <c r="T21" s="23">
        <v>6</v>
      </c>
      <c r="U21" s="23">
        <v>1</v>
      </c>
      <c r="V21" s="23">
        <v>0</v>
      </c>
      <c r="W21" s="23">
        <v>0</v>
      </c>
      <c r="X21" s="23">
        <v>0</v>
      </c>
      <c r="Y21" s="23">
        <v>0</v>
      </c>
      <c r="Z21" s="23">
        <f t="shared" si="1"/>
        <v>42</v>
      </c>
    </row>
    <row r="22" spans="1:26" ht="15.75" customHeight="1" x14ac:dyDescent="0.15">
      <c r="A22" s="25" t="s">
        <v>1</v>
      </c>
      <c r="B22" s="26"/>
      <c r="C22" s="23">
        <f>C3+C7+C11+C12+C13+C14+C15+C16+C17+C20+C21</f>
        <v>760</v>
      </c>
      <c r="D22" s="23">
        <f t="shared" ref="D22:Z22" si="4">D3+D7+D11+D12+D13+D14+D15+D16+D17+D20+D21</f>
        <v>988</v>
      </c>
      <c r="E22" s="23">
        <f t="shared" si="4"/>
        <v>1052</v>
      </c>
      <c r="F22" s="23">
        <f t="shared" si="4"/>
        <v>1107</v>
      </c>
      <c r="G22" s="23">
        <f t="shared" si="4"/>
        <v>1085</v>
      </c>
      <c r="H22" s="23">
        <f t="shared" si="4"/>
        <v>1024</v>
      </c>
      <c r="I22" s="23">
        <f t="shared" si="4"/>
        <v>1090</v>
      </c>
      <c r="J22" s="23">
        <f t="shared" si="4"/>
        <v>1271</v>
      </c>
      <c r="K22" s="23">
        <f t="shared" si="4"/>
        <v>1630</v>
      </c>
      <c r="L22" s="23">
        <f t="shared" si="4"/>
        <v>1968</v>
      </c>
      <c r="M22" s="23">
        <f t="shared" si="4"/>
        <v>1543</v>
      </c>
      <c r="N22" s="23">
        <f t="shared" si="4"/>
        <v>1411</v>
      </c>
      <c r="O22" s="23">
        <f t="shared" si="4"/>
        <v>1594</v>
      </c>
      <c r="P22" s="23">
        <f t="shared" si="4"/>
        <v>1848</v>
      </c>
      <c r="Q22" s="23">
        <f t="shared" si="4"/>
        <v>2743</v>
      </c>
      <c r="R22" s="23">
        <f t="shared" si="4"/>
        <v>1772</v>
      </c>
      <c r="S22" s="23">
        <f t="shared" si="4"/>
        <v>1547</v>
      </c>
      <c r="T22" s="23">
        <f t="shared" si="4"/>
        <v>1412</v>
      </c>
      <c r="U22" s="23">
        <f t="shared" si="4"/>
        <v>790</v>
      </c>
      <c r="V22" s="23">
        <f t="shared" si="4"/>
        <v>267</v>
      </c>
      <c r="W22" s="23">
        <f t="shared" si="4"/>
        <v>56</v>
      </c>
      <c r="X22" s="23">
        <f t="shared" si="4"/>
        <v>8</v>
      </c>
      <c r="Y22" s="23">
        <f t="shared" si="4"/>
        <v>0</v>
      </c>
      <c r="Z22" s="23">
        <f t="shared" si="4"/>
        <v>26966</v>
      </c>
    </row>
    <row r="23" spans="1:26" ht="15.75" customHeight="1" x14ac:dyDescent="0.15">
      <c r="C23" s="12" t="s">
        <v>42</v>
      </c>
    </row>
    <row r="24" spans="1:26" ht="15.75" customHeight="1" x14ac:dyDescent="0.15">
      <c r="C24" s="2" t="s">
        <v>43</v>
      </c>
    </row>
    <row r="25" spans="1:26" ht="15.75" customHeight="1" x14ac:dyDescent="0.15">
      <c r="C25" s="2" t="s">
        <v>44</v>
      </c>
    </row>
    <row r="26" spans="1:26" ht="15.75" customHeight="1" x14ac:dyDescent="0.15">
      <c r="C26" s="12" t="s">
        <v>45</v>
      </c>
    </row>
    <row r="27" spans="1:26" ht="15.75" customHeight="1" x14ac:dyDescent="0.15">
      <c r="C27" s="12" t="s">
        <v>46</v>
      </c>
    </row>
    <row r="28" spans="1:26" ht="15.75" customHeight="1" x14ac:dyDescent="0.15">
      <c r="C28" s="13" t="s">
        <v>47</v>
      </c>
    </row>
    <row r="29" spans="1:26" ht="15.75" customHeight="1" x14ac:dyDescent="0.15">
      <c r="C29" s="13" t="s">
        <v>48</v>
      </c>
    </row>
    <row r="30" spans="1:26" ht="15.75" customHeight="1" x14ac:dyDescent="0.15">
      <c r="C30" s="13" t="s">
        <v>49</v>
      </c>
    </row>
    <row r="31" spans="1:26" ht="15.75" customHeight="1" x14ac:dyDescent="0.15">
      <c r="C31" s="13" t="s">
        <v>50</v>
      </c>
    </row>
    <row r="32" spans="1:26" ht="15.75" customHeight="1" x14ac:dyDescent="0.15">
      <c r="C32" s="13" t="s">
        <v>52</v>
      </c>
    </row>
  </sheetData>
  <mergeCells count="1">
    <mergeCell ref="A22:B22"/>
  </mergeCells>
  <phoneticPr fontId="2"/>
  <pageMargins left="0.59055118110236227" right="0.23622047244094491" top="0.74803149606299213" bottom="0.74803149606299213" header="0.51181102362204722" footer="0.51181102362204722"/>
  <pageSetup paperSize="9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5歳階層別人口（全体）</vt:lpstr>
      <vt:lpstr>坂出市　校区別　5歳階層別人口（男性）</vt:lpstr>
      <vt:lpstr>坂出市　校区別　5歳階層別人口（女性）</vt:lpstr>
      <vt:lpstr>'坂出市　校区別　5歳階層別人口（女性）'!Print_Titles</vt:lpstr>
      <vt:lpstr>'坂出市　校区別　5歳階層別人口（全体）'!Print_Titles</vt:lpstr>
      <vt:lpstr>'坂出市　校区別　5歳階層別人口（男性）'!Print_Titles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統計</cp:lastModifiedBy>
  <cp:lastPrinted>2021-04-09T06:42:41Z</cp:lastPrinted>
  <dcterms:created xsi:type="dcterms:W3CDTF">2018-04-06T09:31:20Z</dcterms:created>
  <dcterms:modified xsi:type="dcterms:W3CDTF">2021-04-09T06:45:32Z</dcterms:modified>
</cp:coreProperties>
</file>