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0520" windowHeight="4185" tabRatio="642" activeTab="0"/>
  </bookViews>
  <sheets>
    <sheet name="坂出市　校区別　5歳階層別人口（全体）" sheetId="1" r:id="rId1"/>
    <sheet name="坂出市　校区別　5歳階層別人口（男性）" sheetId="2" r:id="rId2"/>
    <sheet name="坂出市　校区別　5歳階層別人口（女性）" sheetId="3" r:id="rId3"/>
  </sheets>
  <definedNames>
    <definedName name="_xlnm.Print_Titles" localSheetId="2">'坂出市　校区別　5歳階層別人口（女性）'!$A:$B,'坂出市　校区別　5歳階層別人口（女性）'!$1:$1</definedName>
    <definedName name="_xlnm.Print_Titles" localSheetId="0">'坂出市　校区別　5歳階層別人口（全体）'!$A:$B,'坂出市　校区別　5歳階層別人口（全体）'!$1:$1</definedName>
    <definedName name="_xlnm.Print_Titles" localSheetId="1">'坂出市　校区別　5歳階層別人口（男性）'!$A:$B,'坂出市　校区別　5歳階層別人口（男性）'!$1:$1</definedName>
    <definedName name="Q_校区別_年齢別人口" localSheetId="2">'坂出市　校区別　5歳階層別人口（女性）'!$A$2:$Y$22</definedName>
    <definedName name="Q_校区別_年齢別人口" localSheetId="1">'坂出市　校区別　5歳階層別人口（男性）'!$A$2:$Y$22</definedName>
    <definedName name="Q_校区別_年齢別人口">'坂出市　校区別　5歳階層別人口（全体）'!$A$2:$Y$22</definedName>
  </definedNames>
  <calcPr fullCalcOnLoad="1"/>
</workbook>
</file>

<file path=xl/sharedStrings.xml><?xml version="1.0" encoding="utf-8"?>
<sst xmlns="http://schemas.openxmlformats.org/spreadsheetml/2006/main" count="162" uniqueCount="70">
  <si>
    <t>校区名</t>
  </si>
  <si>
    <t>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</si>
  <si>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</si>
  <si>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</si>
  <si>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</si>
  <si>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</si>
  <si>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</si>
  <si>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</si>
  <si>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</si>
  <si>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</si>
  <si>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</si>
  <si>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</si>
  <si>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</si>
  <si>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</si>
  <si>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</si>
  <si>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</si>
  <si>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</si>
  <si>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</si>
  <si>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</si>
  <si>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</si>
  <si>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</si>
  <si>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</si>
  <si>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</si>
  <si>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</si>
  <si>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平成27年4月1日現在</t>
  </si>
  <si>
    <t xml:space="preserve"> ※　住民基本台帳に登録された人口を取りまとめたものです。</t>
  </si>
  <si>
    <t>※　住民基本台帳法の改正に伴い、平成24年7月9日から外国人住民の方も日本人と同じよ</t>
  </si>
  <si>
    <t xml:space="preserve">    うに住民基本台帳に記載されることになりました。</t>
  </si>
  <si>
    <t xml:space="preserve"> ※　国勢調査の結果を基に推計している常住人口とは合致しません。</t>
  </si>
  <si>
    <t xml:space="preserve"> ※　校区別人口とは、小学校校区(指定校)でとらえたものであり、小学校の統廃合により、</t>
  </si>
  <si>
    <t>　　 校区名も併せて変更しておりますが、統計上は、旧校区名も併せて表示しております。</t>
  </si>
  <si>
    <t>　　 西部小・中央小・沙弥小は、統合により、坂出小が指定校となる。(平成22年4月1日より適用)</t>
  </si>
  <si>
    <t>　　 与島小は、廃校により、東部小が指定校となる。(平成20年10月22日より適用)</t>
  </si>
  <si>
    <t>　　 王越小は、統合により、松山小が指定校となる。(平成23年4月1日より適用）</t>
  </si>
  <si>
    <t>坂出</t>
  </si>
  <si>
    <t>　　（旧西部）</t>
  </si>
  <si>
    <t>　　（旧中央）</t>
  </si>
  <si>
    <t>　　（旧沙弥）</t>
  </si>
  <si>
    <t>東部</t>
  </si>
  <si>
    <t>　　（旧東部）</t>
  </si>
  <si>
    <t>　　（旧与島）</t>
  </si>
  <si>
    <t>金山</t>
  </si>
  <si>
    <t>西庄</t>
  </si>
  <si>
    <t>西庄</t>
  </si>
  <si>
    <t>林田</t>
  </si>
  <si>
    <t>加茂</t>
  </si>
  <si>
    <t>府中</t>
  </si>
  <si>
    <t>川津</t>
  </si>
  <si>
    <t>松山</t>
  </si>
  <si>
    <t>　　（旧松山）</t>
  </si>
  <si>
    <t>　　（旧王越）</t>
  </si>
  <si>
    <t>瀬居</t>
  </si>
  <si>
    <t>岩黒</t>
  </si>
  <si>
    <t>櫃石</t>
  </si>
  <si>
    <t>櫃石</t>
  </si>
  <si>
    <t>金山</t>
  </si>
  <si>
    <t>西庄</t>
  </si>
  <si>
    <t>林田</t>
  </si>
  <si>
    <t>加茂</t>
  </si>
  <si>
    <t>府中</t>
  </si>
  <si>
    <t>川津</t>
  </si>
  <si>
    <t>瀬居</t>
  </si>
  <si>
    <t>櫃石</t>
  </si>
  <si>
    <t>金山</t>
  </si>
  <si>
    <t>林田</t>
  </si>
  <si>
    <t>加茂</t>
  </si>
  <si>
    <t>府中</t>
  </si>
  <si>
    <t>川津</t>
  </si>
  <si>
    <t>瀬居</t>
  </si>
  <si>
    <t>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</si>
</sst>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0" borderId="4" applyNumberFormat="0" applyAlignment="0" applyProtection="0"/>
    <xf numFmtId="0" fontId="5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181" fontId="9" fillId="0" borderId="0" xfId="49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8" fillId="0" borderId="10" xfId="0" applyNumberFormat="1" applyFont="1" applyFill="1" applyBorder="1" applyAlignment="1" quotePrefix="1">
      <alignment horizontal="center" vertical="center"/>
    </xf>
    <xf numFmtId="0" fontId="8" fillId="0" borderId="10" xfId="0" applyNumberFormat="1" applyFont="1" applyFill="1" applyBorder="1" applyAlignment="1" quotePrefix="1">
      <alignment vertical="center"/>
    </xf>
    <xf numFmtId="181" fontId="8" fillId="0" borderId="10" xfId="49" applyFont="1" applyFill="1" applyBorder="1" applyAlignment="1" quotePrefix="1">
      <alignment vertical="center"/>
    </xf>
    <xf numFmtId="181" fontId="8" fillId="0" borderId="10" xfId="49" applyFont="1" applyFill="1" applyBorder="1" applyAlignment="1">
      <alignment vertical="center"/>
    </xf>
    <xf numFmtId="181" fontId="8" fillId="0" borderId="10" xfId="49" applyFont="1" applyFill="1" applyBorder="1" applyAlignment="1" quotePrefix="1">
      <alignment horizontal="center" vertical="center"/>
    </xf>
    <xf numFmtId="0" fontId="8" fillId="0" borderId="10" xfId="0" applyNumberFormat="1" applyFont="1" applyFill="1" applyBorder="1" applyAlignment="1" quotePrefix="1">
      <alignment horizontal="center" vertical="center"/>
    </xf>
    <xf numFmtId="0" fontId="8" fillId="0" borderId="11" xfId="0" applyNumberFormat="1" applyFont="1" applyFill="1" applyBorder="1" applyAlignment="1" quotePrefix="1">
      <alignment horizontal="center" vertical="center"/>
    </xf>
    <xf numFmtId="0" fontId="8" fillId="0" borderId="12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9.140625" style="1" customWidth="1"/>
    <col min="2" max="2" width="14.7109375" style="1" customWidth="1"/>
    <col min="3" max="25" width="10.7109375" style="1" customWidth="1"/>
    <col min="26" max="16384" width="9.140625" style="1" customWidth="1"/>
  </cols>
  <sheetData>
    <row r="1" s="4" customFormat="1" ht="15.75" customHeight="1">
      <c r="A1" s="4" t="s">
        <v>24</v>
      </c>
    </row>
    <row r="2" spans="1:25" ht="15.75" customHeight="1">
      <c r="A2" s="8"/>
      <c r="B2" s="8" t="s">
        <v>0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18</v>
      </c>
      <c r="T2" s="8" t="s">
        <v>19</v>
      </c>
      <c r="U2" s="8" t="s">
        <v>20</v>
      </c>
      <c r="V2" s="8" t="s">
        <v>21</v>
      </c>
      <c r="W2" s="8" t="s">
        <v>22</v>
      </c>
      <c r="X2" s="8" t="s">
        <v>23</v>
      </c>
      <c r="Y2" s="8" t="s">
        <v>1</v>
      </c>
    </row>
    <row r="3" spans="1:25" ht="15.75" customHeight="1">
      <c r="A3" s="9">
        <v>1</v>
      </c>
      <c r="B3" s="9" t="s">
        <v>34</v>
      </c>
      <c r="C3" s="10">
        <f>SUM(C4:C6)</f>
        <v>469</v>
      </c>
      <c r="D3" s="10">
        <f aca="true" t="shared" si="0" ref="D3:X3">SUM(D4:D6)</f>
        <v>505</v>
      </c>
      <c r="E3" s="10">
        <f t="shared" si="0"/>
        <v>540</v>
      </c>
      <c r="F3" s="10">
        <f t="shared" si="0"/>
        <v>548</v>
      </c>
      <c r="G3" s="10">
        <f t="shared" si="0"/>
        <v>533</v>
      </c>
      <c r="H3" s="10">
        <f t="shared" si="0"/>
        <v>581</v>
      </c>
      <c r="I3" s="10">
        <f t="shared" si="0"/>
        <v>564</v>
      </c>
      <c r="J3" s="10">
        <f t="shared" si="0"/>
        <v>706</v>
      </c>
      <c r="K3" s="10">
        <f t="shared" si="0"/>
        <v>960</v>
      </c>
      <c r="L3" s="10">
        <f t="shared" si="0"/>
        <v>785</v>
      </c>
      <c r="M3" s="10">
        <f t="shared" si="0"/>
        <v>692</v>
      </c>
      <c r="N3" s="10">
        <f t="shared" si="0"/>
        <v>722</v>
      </c>
      <c r="O3" s="10">
        <f t="shared" si="0"/>
        <v>817</v>
      </c>
      <c r="P3" s="10">
        <f t="shared" si="0"/>
        <v>1062</v>
      </c>
      <c r="Q3" s="10">
        <f t="shared" si="0"/>
        <v>830</v>
      </c>
      <c r="R3" s="10">
        <f t="shared" si="0"/>
        <v>717</v>
      </c>
      <c r="S3" s="10">
        <f t="shared" si="0"/>
        <v>719</v>
      </c>
      <c r="T3" s="10">
        <f t="shared" si="0"/>
        <v>502</v>
      </c>
      <c r="U3" s="10">
        <f t="shared" si="0"/>
        <v>209</v>
      </c>
      <c r="V3" s="10">
        <f t="shared" si="0"/>
        <v>59</v>
      </c>
      <c r="W3" s="10">
        <f t="shared" si="0"/>
        <v>14</v>
      </c>
      <c r="X3" s="10">
        <f t="shared" si="0"/>
        <v>1</v>
      </c>
      <c r="Y3" s="10">
        <f>SUM(C3:X3)</f>
        <v>12535</v>
      </c>
    </row>
    <row r="4" spans="1:25" ht="15.75" customHeight="1">
      <c r="A4" s="9"/>
      <c r="B4" s="9" t="s">
        <v>35</v>
      </c>
      <c r="C4" s="10">
        <v>199</v>
      </c>
      <c r="D4" s="10">
        <v>199</v>
      </c>
      <c r="E4" s="10">
        <v>188</v>
      </c>
      <c r="F4" s="10">
        <v>248</v>
      </c>
      <c r="G4" s="10">
        <v>239</v>
      </c>
      <c r="H4" s="10">
        <v>265</v>
      </c>
      <c r="I4" s="10">
        <v>264</v>
      </c>
      <c r="J4" s="10">
        <v>285</v>
      </c>
      <c r="K4" s="10">
        <v>383</v>
      </c>
      <c r="L4" s="10">
        <v>343</v>
      </c>
      <c r="M4" s="10">
        <v>292</v>
      </c>
      <c r="N4" s="10">
        <v>311</v>
      </c>
      <c r="O4" s="10">
        <v>409</v>
      </c>
      <c r="P4" s="10">
        <v>572</v>
      </c>
      <c r="Q4" s="10">
        <v>430</v>
      </c>
      <c r="R4" s="10">
        <v>368</v>
      </c>
      <c r="S4" s="10">
        <v>352</v>
      </c>
      <c r="T4" s="10">
        <v>242</v>
      </c>
      <c r="U4" s="10">
        <v>105</v>
      </c>
      <c r="V4" s="10">
        <v>31</v>
      </c>
      <c r="W4" s="10">
        <v>7</v>
      </c>
      <c r="X4" s="10">
        <v>1</v>
      </c>
      <c r="Y4" s="10">
        <f aca="true" t="shared" si="1" ref="Y4:Y21">SUM(C4:X4)</f>
        <v>5733</v>
      </c>
    </row>
    <row r="5" spans="1:25" ht="15.75" customHeight="1">
      <c r="A5" s="9"/>
      <c r="B5" s="9" t="s">
        <v>36</v>
      </c>
      <c r="C5" s="10">
        <v>268</v>
      </c>
      <c r="D5" s="10">
        <v>305</v>
      </c>
      <c r="E5" s="10">
        <v>347</v>
      </c>
      <c r="F5" s="10">
        <v>297</v>
      </c>
      <c r="G5" s="10">
        <v>287</v>
      </c>
      <c r="H5" s="10">
        <v>312</v>
      </c>
      <c r="I5" s="10">
        <v>298</v>
      </c>
      <c r="J5" s="10">
        <v>419</v>
      </c>
      <c r="K5" s="10">
        <v>569</v>
      </c>
      <c r="L5" s="10">
        <v>441</v>
      </c>
      <c r="M5" s="10">
        <v>391</v>
      </c>
      <c r="N5" s="10">
        <v>403</v>
      </c>
      <c r="O5" s="10">
        <v>404</v>
      </c>
      <c r="P5" s="10">
        <v>477</v>
      </c>
      <c r="Q5" s="10">
        <v>394</v>
      </c>
      <c r="R5" s="10">
        <v>342</v>
      </c>
      <c r="S5" s="10">
        <v>360</v>
      </c>
      <c r="T5" s="10">
        <v>255</v>
      </c>
      <c r="U5" s="10">
        <v>104</v>
      </c>
      <c r="V5" s="10">
        <v>27</v>
      </c>
      <c r="W5" s="10">
        <v>7</v>
      </c>
      <c r="X5" s="10">
        <v>0</v>
      </c>
      <c r="Y5" s="10">
        <f t="shared" si="1"/>
        <v>6707</v>
      </c>
    </row>
    <row r="6" spans="1:25" ht="15.75" customHeight="1">
      <c r="A6" s="9"/>
      <c r="B6" s="9" t="s">
        <v>37</v>
      </c>
      <c r="C6" s="10">
        <v>2</v>
      </c>
      <c r="D6" s="10">
        <v>1</v>
      </c>
      <c r="E6" s="10">
        <v>5</v>
      </c>
      <c r="F6" s="10">
        <v>3</v>
      </c>
      <c r="G6" s="10">
        <v>7</v>
      </c>
      <c r="H6" s="10">
        <v>4</v>
      </c>
      <c r="I6" s="10">
        <v>2</v>
      </c>
      <c r="J6" s="10">
        <v>2</v>
      </c>
      <c r="K6" s="10">
        <v>8</v>
      </c>
      <c r="L6" s="10">
        <v>1</v>
      </c>
      <c r="M6" s="10">
        <v>9</v>
      </c>
      <c r="N6" s="10">
        <v>8</v>
      </c>
      <c r="O6" s="10">
        <v>4</v>
      </c>
      <c r="P6" s="10">
        <v>13</v>
      </c>
      <c r="Q6" s="10">
        <v>6</v>
      </c>
      <c r="R6" s="10">
        <v>7</v>
      </c>
      <c r="S6" s="10">
        <v>7</v>
      </c>
      <c r="T6" s="10">
        <v>5</v>
      </c>
      <c r="U6" s="10">
        <v>0</v>
      </c>
      <c r="V6" s="10">
        <v>1</v>
      </c>
      <c r="W6" s="10">
        <v>0</v>
      </c>
      <c r="X6" s="10">
        <v>0</v>
      </c>
      <c r="Y6" s="10">
        <f t="shared" si="1"/>
        <v>95</v>
      </c>
    </row>
    <row r="7" spans="1:25" ht="15.75" customHeight="1">
      <c r="A7" s="9">
        <v>2</v>
      </c>
      <c r="B7" s="9" t="s">
        <v>38</v>
      </c>
      <c r="C7" s="10">
        <f>SUM(C8:C9)</f>
        <v>320</v>
      </c>
      <c r="D7" s="10">
        <f aca="true" t="shared" si="2" ref="D7:X7">SUM(D8:D9)</f>
        <v>364</v>
      </c>
      <c r="E7" s="10">
        <f t="shared" si="2"/>
        <v>404</v>
      </c>
      <c r="F7" s="10">
        <f t="shared" si="2"/>
        <v>401</v>
      </c>
      <c r="G7" s="10">
        <f t="shared" si="2"/>
        <v>444</v>
      </c>
      <c r="H7" s="10">
        <f t="shared" si="2"/>
        <v>400</v>
      </c>
      <c r="I7" s="10">
        <f t="shared" si="2"/>
        <v>453</v>
      </c>
      <c r="J7" s="10">
        <f t="shared" si="2"/>
        <v>609</v>
      </c>
      <c r="K7" s="10">
        <f t="shared" si="2"/>
        <v>702</v>
      </c>
      <c r="L7" s="10">
        <f t="shared" si="2"/>
        <v>540</v>
      </c>
      <c r="M7" s="10">
        <f t="shared" si="2"/>
        <v>476</v>
      </c>
      <c r="N7" s="10">
        <f t="shared" si="2"/>
        <v>566</v>
      </c>
      <c r="O7" s="10">
        <f t="shared" si="2"/>
        <v>607</v>
      </c>
      <c r="P7" s="10">
        <f t="shared" si="2"/>
        <v>861</v>
      </c>
      <c r="Q7" s="10">
        <f t="shared" si="2"/>
        <v>608</v>
      </c>
      <c r="R7" s="10">
        <f t="shared" si="2"/>
        <v>505</v>
      </c>
      <c r="S7" s="10">
        <f t="shared" si="2"/>
        <v>412</v>
      </c>
      <c r="T7" s="10">
        <f t="shared" si="2"/>
        <v>234</v>
      </c>
      <c r="U7" s="10">
        <f t="shared" si="2"/>
        <v>106</v>
      </c>
      <c r="V7" s="10">
        <f t="shared" si="2"/>
        <v>32</v>
      </c>
      <c r="W7" s="10">
        <f t="shared" si="2"/>
        <v>7</v>
      </c>
      <c r="X7" s="10">
        <f t="shared" si="2"/>
        <v>0</v>
      </c>
      <c r="Y7" s="10">
        <f t="shared" si="1"/>
        <v>9051</v>
      </c>
    </row>
    <row r="8" spans="1:25" ht="15.75" customHeight="1">
      <c r="A8" s="9"/>
      <c r="B8" s="9" t="s">
        <v>39</v>
      </c>
      <c r="C8" s="10">
        <v>320</v>
      </c>
      <c r="D8" s="10">
        <v>363</v>
      </c>
      <c r="E8" s="10">
        <v>402</v>
      </c>
      <c r="F8" s="10">
        <v>400</v>
      </c>
      <c r="G8" s="10">
        <v>440</v>
      </c>
      <c r="H8" s="10">
        <v>397</v>
      </c>
      <c r="I8" s="10">
        <v>448</v>
      </c>
      <c r="J8" s="10">
        <v>602</v>
      </c>
      <c r="K8" s="10">
        <v>695</v>
      </c>
      <c r="L8" s="10">
        <v>531</v>
      </c>
      <c r="M8" s="10">
        <v>469</v>
      </c>
      <c r="N8" s="10">
        <v>549</v>
      </c>
      <c r="O8" s="10">
        <v>595</v>
      </c>
      <c r="P8" s="10">
        <v>837</v>
      </c>
      <c r="Q8" s="10">
        <v>587</v>
      </c>
      <c r="R8" s="10">
        <v>482</v>
      </c>
      <c r="S8" s="10">
        <v>396</v>
      </c>
      <c r="T8" s="10">
        <v>223</v>
      </c>
      <c r="U8" s="10">
        <v>104</v>
      </c>
      <c r="V8" s="10">
        <v>32</v>
      </c>
      <c r="W8" s="10">
        <v>7</v>
      </c>
      <c r="X8" s="10">
        <v>0</v>
      </c>
      <c r="Y8" s="10">
        <f t="shared" si="1"/>
        <v>8879</v>
      </c>
    </row>
    <row r="9" spans="1:25" ht="15.75" customHeight="1">
      <c r="A9" s="9"/>
      <c r="B9" s="9" t="s">
        <v>40</v>
      </c>
      <c r="C9" s="10">
        <v>0</v>
      </c>
      <c r="D9" s="10">
        <v>1</v>
      </c>
      <c r="E9" s="10">
        <v>2</v>
      </c>
      <c r="F9" s="10">
        <v>1</v>
      </c>
      <c r="G9" s="10">
        <v>4</v>
      </c>
      <c r="H9" s="10">
        <v>3</v>
      </c>
      <c r="I9" s="10">
        <v>5</v>
      </c>
      <c r="J9" s="10">
        <v>7</v>
      </c>
      <c r="K9" s="10">
        <v>7</v>
      </c>
      <c r="L9" s="10">
        <v>9</v>
      </c>
      <c r="M9" s="10">
        <v>7</v>
      </c>
      <c r="N9" s="10">
        <v>17</v>
      </c>
      <c r="O9" s="10">
        <v>12</v>
      </c>
      <c r="P9" s="10">
        <v>24</v>
      </c>
      <c r="Q9" s="10">
        <v>21</v>
      </c>
      <c r="R9" s="10">
        <v>23</v>
      </c>
      <c r="S9" s="10">
        <v>16</v>
      </c>
      <c r="T9" s="10">
        <v>11</v>
      </c>
      <c r="U9" s="10">
        <v>2</v>
      </c>
      <c r="V9" s="10">
        <v>0</v>
      </c>
      <c r="W9" s="10">
        <v>0</v>
      </c>
      <c r="X9" s="10">
        <v>0</v>
      </c>
      <c r="Y9" s="10">
        <f t="shared" si="1"/>
        <v>172</v>
      </c>
    </row>
    <row r="10" spans="1:25" ht="15.75" customHeight="1">
      <c r="A10" s="9">
        <v>3</v>
      </c>
      <c r="B10" s="9" t="s">
        <v>41</v>
      </c>
      <c r="C10" s="10">
        <v>201</v>
      </c>
      <c r="D10" s="10">
        <v>217</v>
      </c>
      <c r="E10" s="10">
        <v>208</v>
      </c>
      <c r="F10" s="10">
        <v>237</v>
      </c>
      <c r="G10" s="10">
        <v>247</v>
      </c>
      <c r="H10" s="10">
        <v>275</v>
      </c>
      <c r="I10" s="10">
        <v>312</v>
      </c>
      <c r="J10" s="10">
        <v>367</v>
      </c>
      <c r="K10" s="10">
        <v>389</v>
      </c>
      <c r="L10" s="10">
        <v>322</v>
      </c>
      <c r="M10" s="10">
        <v>299</v>
      </c>
      <c r="N10" s="10">
        <v>333</v>
      </c>
      <c r="O10" s="10">
        <v>430</v>
      </c>
      <c r="P10" s="10">
        <v>562</v>
      </c>
      <c r="Q10" s="10">
        <v>459</v>
      </c>
      <c r="R10" s="10">
        <v>342</v>
      </c>
      <c r="S10" s="10">
        <v>287</v>
      </c>
      <c r="T10" s="10">
        <v>170</v>
      </c>
      <c r="U10" s="10">
        <v>78</v>
      </c>
      <c r="V10" s="10">
        <v>24</v>
      </c>
      <c r="W10" s="10">
        <v>3</v>
      </c>
      <c r="X10" s="10">
        <v>0</v>
      </c>
      <c r="Y10" s="10">
        <f t="shared" si="1"/>
        <v>5762</v>
      </c>
    </row>
    <row r="11" spans="1:25" ht="15.75" customHeight="1">
      <c r="A11" s="9">
        <v>4</v>
      </c>
      <c r="B11" s="9" t="s">
        <v>43</v>
      </c>
      <c r="C11" s="10">
        <v>55</v>
      </c>
      <c r="D11" s="10">
        <v>78</v>
      </c>
      <c r="E11" s="10">
        <v>71</v>
      </c>
      <c r="F11" s="10">
        <v>74</v>
      </c>
      <c r="G11" s="10">
        <v>71</v>
      </c>
      <c r="H11" s="10">
        <v>82</v>
      </c>
      <c r="I11" s="10">
        <v>76</v>
      </c>
      <c r="J11" s="10">
        <v>95</v>
      </c>
      <c r="K11" s="10">
        <v>121</v>
      </c>
      <c r="L11" s="10">
        <v>112</v>
      </c>
      <c r="M11" s="10">
        <v>102</v>
      </c>
      <c r="N11" s="10">
        <v>117</v>
      </c>
      <c r="O11" s="10">
        <v>162</v>
      </c>
      <c r="P11" s="10">
        <v>221</v>
      </c>
      <c r="Q11" s="10">
        <v>185</v>
      </c>
      <c r="R11" s="10">
        <v>131</v>
      </c>
      <c r="S11" s="10">
        <v>122</v>
      </c>
      <c r="T11" s="10">
        <v>84</v>
      </c>
      <c r="U11" s="10">
        <v>38</v>
      </c>
      <c r="V11" s="10">
        <v>13</v>
      </c>
      <c r="W11" s="10">
        <v>5</v>
      </c>
      <c r="X11" s="10">
        <v>0</v>
      </c>
      <c r="Y11" s="10">
        <f t="shared" si="1"/>
        <v>2015</v>
      </c>
    </row>
    <row r="12" spans="1:25" ht="15.75" customHeight="1">
      <c r="A12" s="9">
        <v>5</v>
      </c>
      <c r="B12" s="9" t="s">
        <v>44</v>
      </c>
      <c r="C12" s="10">
        <v>271</v>
      </c>
      <c r="D12" s="10">
        <v>284</v>
      </c>
      <c r="E12" s="10">
        <v>321</v>
      </c>
      <c r="F12" s="10">
        <v>296</v>
      </c>
      <c r="G12" s="10">
        <v>254</v>
      </c>
      <c r="H12" s="10">
        <v>269</v>
      </c>
      <c r="I12" s="10">
        <v>318</v>
      </c>
      <c r="J12" s="10">
        <v>444</v>
      </c>
      <c r="K12" s="10">
        <v>479</v>
      </c>
      <c r="L12" s="10">
        <v>336</v>
      </c>
      <c r="M12" s="10">
        <v>286</v>
      </c>
      <c r="N12" s="10">
        <v>381</v>
      </c>
      <c r="O12" s="10">
        <v>419</v>
      </c>
      <c r="P12" s="10">
        <v>592</v>
      </c>
      <c r="Q12" s="10">
        <v>403</v>
      </c>
      <c r="R12" s="10">
        <v>304</v>
      </c>
      <c r="S12" s="10">
        <v>270</v>
      </c>
      <c r="T12" s="10">
        <v>203</v>
      </c>
      <c r="U12" s="10">
        <v>89</v>
      </c>
      <c r="V12" s="10">
        <v>22</v>
      </c>
      <c r="W12" s="10">
        <v>2</v>
      </c>
      <c r="X12" s="10">
        <v>0</v>
      </c>
      <c r="Y12" s="10">
        <f t="shared" si="1"/>
        <v>6243</v>
      </c>
    </row>
    <row r="13" spans="1:25" ht="15.75" customHeight="1">
      <c r="A13" s="9">
        <v>6</v>
      </c>
      <c r="B13" s="9" t="s">
        <v>45</v>
      </c>
      <c r="C13" s="10">
        <v>137</v>
      </c>
      <c r="D13" s="10">
        <v>156</v>
      </c>
      <c r="E13" s="10">
        <v>140</v>
      </c>
      <c r="F13" s="10">
        <v>165</v>
      </c>
      <c r="G13" s="10">
        <v>127</v>
      </c>
      <c r="H13" s="10">
        <v>120</v>
      </c>
      <c r="I13" s="10">
        <v>158</v>
      </c>
      <c r="J13" s="10">
        <v>204</v>
      </c>
      <c r="K13" s="10">
        <v>217</v>
      </c>
      <c r="L13" s="10">
        <v>167</v>
      </c>
      <c r="M13" s="10">
        <v>155</v>
      </c>
      <c r="N13" s="10">
        <v>178</v>
      </c>
      <c r="O13" s="10">
        <v>207</v>
      </c>
      <c r="P13" s="10">
        <v>250</v>
      </c>
      <c r="Q13" s="10">
        <v>179</v>
      </c>
      <c r="R13" s="10">
        <v>186</v>
      </c>
      <c r="S13" s="10">
        <v>152</v>
      </c>
      <c r="T13" s="10">
        <v>105</v>
      </c>
      <c r="U13" s="10">
        <v>33</v>
      </c>
      <c r="V13" s="10">
        <v>16</v>
      </c>
      <c r="W13" s="10">
        <v>1</v>
      </c>
      <c r="X13" s="10">
        <v>0</v>
      </c>
      <c r="Y13" s="10">
        <f t="shared" si="1"/>
        <v>3053</v>
      </c>
    </row>
    <row r="14" spans="1:25" ht="15.75" customHeight="1">
      <c r="A14" s="9">
        <v>7</v>
      </c>
      <c r="B14" s="9" t="s">
        <v>46</v>
      </c>
      <c r="C14" s="10">
        <v>139</v>
      </c>
      <c r="D14" s="10">
        <v>150</v>
      </c>
      <c r="E14" s="10">
        <v>207</v>
      </c>
      <c r="F14" s="10">
        <v>248</v>
      </c>
      <c r="G14" s="10">
        <v>204</v>
      </c>
      <c r="H14" s="10">
        <v>203</v>
      </c>
      <c r="I14" s="10">
        <v>203</v>
      </c>
      <c r="J14" s="10">
        <v>319</v>
      </c>
      <c r="K14" s="10">
        <v>313</v>
      </c>
      <c r="L14" s="10">
        <v>270</v>
      </c>
      <c r="M14" s="10">
        <v>253</v>
      </c>
      <c r="N14" s="10">
        <v>300</v>
      </c>
      <c r="O14" s="10">
        <v>360</v>
      </c>
      <c r="P14" s="10">
        <v>457</v>
      </c>
      <c r="Q14" s="10">
        <v>333</v>
      </c>
      <c r="R14" s="10">
        <v>284</v>
      </c>
      <c r="S14" s="10">
        <v>239</v>
      </c>
      <c r="T14" s="10">
        <v>158</v>
      </c>
      <c r="U14" s="10">
        <v>68</v>
      </c>
      <c r="V14" s="10">
        <v>21</v>
      </c>
      <c r="W14" s="10">
        <v>1</v>
      </c>
      <c r="X14" s="10">
        <v>2</v>
      </c>
      <c r="Y14" s="10">
        <f t="shared" si="1"/>
        <v>4732</v>
      </c>
    </row>
    <row r="15" spans="1:25" ht="15.75" customHeight="1">
      <c r="A15" s="9">
        <v>8</v>
      </c>
      <c r="B15" s="9" t="s">
        <v>47</v>
      </c>
      <c r="C15" s="10">
        <v>256</v>
      </c>
      <c r="D15" s="10">
        <v>258</v>
      </c>
      <c r="E15" s="10">
        <v>277</v>
      </c>
      <c r="F15" s="10">
        <v>258</v>
      </c>
      <c r="G15" s="10">
        <v>288</v>
      </c>
      <c r="H15" s="10">
        <v>321</v>
      </c>
      <c r="I15" s="10">
        <v>312</v>
      </c>
      <c r="J15" s="10">
        <v>388</v>
      </c>
      <c r="K15" s="10">
        <v>422</v>
      </c>
      <c r="L15" s="10">
        <v>334</v>
      </c>
      <c r="M15" s="10">
        <v>285</v>
      </c>
      <c r="N15" s="10">
        <v>323</v>
      </c>
      <c r="O15" s="10">
        <v>359</v>
      </c>
      <c r="P15" s="10">
        <v>538</v>
      </c>
      <c r="Q15" s="10">
        <v>364</v>
      </c>
      <c r="R15" s="10">
        <v>315</v>
      </c>
      <c r="S15" s="10">
        <v>262</v>
      </c>
      <c r="T15" s="10">
        <v>167</v>
      </c>
      <c r="U15" s="10">
        <v>89</v>
      </c>
      <c r="V15" s="10">
        <v>29</v>
      </c>
      <c r="W15" s="10">
        <v>4</v>
      </c>
      <c r="X15" s="10">
        <v>1</v>
      </c>
      <c r="Y15" s="10">
        <f t="shared" si="1"/>
        <v>5850</v>
      </c>
    </row>
    <row r="16" spans="1:25" ht="15.75" customHeight="1">
      <c r="A16" s="9">
        <v>9</v>
      </c>
      <c r="B16" s="9" t="s">
        <v>48</v>
      </c>
      <c r="C16" s="10">
        <f>SUM(C17:C18)</f>
        <v>110</v>
      </c>
      <c r="D16" s="10">
        <f aca="true" t="shared" si="3" ref="D16:X16">SUM(D17:D18)</f>
        <v>166</v>
      </c>
      <c r="E16" s="10">
        <f t="shared" si="3"/>
        <v>166</v>
      </c>
      <c r="F16" s="10">
        <f t="shared" si="3"/>
        <v>154</v>
      </c>
      <c r="G16" s="10">
        <f t="shared" si="3"/>
        <v>196</v>
      </c>
      <c r="H16" s="10">
        <f t="shared" si="3"/>
        <v>217</v>
      </c>
      <c r="I16" s="10">
        <f t="shared" si="3"/>
        <v>242</v>
      </c>
      <c r="J16" s="10">
        <f t="shared" si="3"/>
        <v>220</v>
      </c>
      <c r="K16" s="10">
        <f t="shared" si="3"/>
        <v>292</v>
      </c>
      <c r="L16" s="10">
        <f t="shared" si="3"/>
        <v>194</v>
      </c>
      <c r="M16" s="10">
        <f t="shared" si="3"/>
        <v>248</v>
      </c>
      <c r="N16" s="10">
        <f t="shared" si="3"/>
        <v>337</v>
      </c>
      <c r="O16" s="10">
        <f t="shared" si="3"/>
        <v>414</v>
      </c>
      <c r="P16" s="10">
        <f t="shared" si="3"/>
        <v>546</v>
      </c>
      <c r="Q16" s="10">
        <f t="shared" si="3"/>
        <v>321</v>
      </c>
      <c r="R16" s="10">
        <f t="shared" si="3"/>
        <v>308</v>
      </c>
      <c r="S16" s="10">
        <f t="shared" si="3"/>
        <v>304</v>
      </c>
      <c r="T16" s="10">
        <f t="shared" si="3"/>
        <v>240</v>
      </c>
      <c r="U16" s="10">
        <f t="shared" si="3"/>
        <v>105</v>
      </c>
      <c r="V16" s="10">
        <f t="shared" si="3"/>
        <v>25</v>
      </c>
      <c r="W16" s="10">
        <f t="shared" si="3"/>
        <v>7</v>
      </c>
      <c r="X16" s="10">
        <f t="shared" si="3"/>
        <v>0</v>
      </c>
      <c r="Y16" s="10">
        <f t="shared" si="1"/>
        <v>4812</v>
      </c>
    </row>
    <row r="17" spans="1:25" ht="15.75" customHeight="1">
      <c r="A17" s="9"/>
      <c r="B17" s="9" t="s">
        <v>49</v>
      </c>
      <c r="C17" s="10">
        <v>97</v>
      </c>
      <c r="D17" s="10">
        <v>152</v>
      </c>
      <c r="E17" s="10">
        <v>152</v>
      </c>
      <c r="F17" s="10">
        <v>133</v>
      </c>
      <c r="G17" s="10">
        <v>157</v>
      </c>
      <c r="H17" s="10">
        <v>185</v>
      </c>
      <c r="I17" s="10">
        <v>195</v>
      </c>
      <c r="J17" s="10">
        <v>186</v>
      </c>
      <c r="K17" s="10">
        <v>253</v>
      </c>
      <c r="L17" s="10">
        <v>162</v>
      </c>
      <c r="M17" s="10">
        <v>197</v>
      </c>
      <c r="N17" s="10">
        <v>265</v>
      </c>
      <c r="O17" s="10">
        <v>303</v>
      </c>
      <c r="P17" s="10">
        <v>393</v>
      </c>
      <c r="Q17" s="10">
        <v>216</v>
      </c>
      <c r="R17" s="10">
        <v>219</v>
      </c>
      <c r="S17" s="10">
        <v>230</v>
      </c>
      <c r="T17" s="10">
        <v>167</v>
      </c>
      <c r="U17" s="10">
        <v>70</v>
      </c>
      <c r="V17" s="10">
        <v>20</v>
      </c>
      <c r="W17" s="10">
        <v>4</v>
      </c>
      <c r="X17" s="10">
        <v>0</v>
      </c>
      <c r="Y17" s="10">
        <f t="shared" si="1"/>
        <v>3756</v>
      </c>
    </row>
    <row r="18" spans="1:25" ht="15.75" customHeight="1">
      <c r="A18" s="9"/>
      <c r="B18" s="9" t="s">
        <v>50</v>
      </c>
      <c r="C18" s="10">
        <v>13</v>
      </c>
      <c r="D18" s="10">
        <v>14</v>
      </c>
      <c r="E18" s="10">
        <v>14</v>
      </c>
      <c r="F18" s="10">
        <v>21</v>
      </c>
      <c r="G18" s="10">
        <v>39</v>
      </c>
      <c r="H18" s="10">
        <v>32</v>
      </c>
      <c r="I18" s="10">
        <v>47</v>
      </c>
      <c r="J18" s="10">
        <v>34</v>
      </c>
      <c r="K18" s="10">
        <v>39</v>
      </c>
      <c r="L18" s="10">
        <v>32</v>
      </c>
      <c r="M18" s="10">
        <v>51</v>
      </c>
      <c r="N18" s="10">
        <v>72</v>
      </c>
      <c r="O18" s="10">
        <v>111</v>
      </c>
      <c r="P18" s="10">
        <v>153</v>
      </c>
      <c r="Q18" s="10">
        <v>105</v>
      </c>
      <c r="R18" s="10">
        <v>89</v>
      </c>
      <c r="S18" s="10">
        <v>74</v>
      </c>
      <c r="T18" s="10">
        <v>73</v>
      </c>
      <c r="U18" s="10">
        <v>35</v>
      </c>
      <c r="V18" s="10">
        <v>5</v>
      </c>
      <c r="W18" s="10">
        <v>3</v>
      </c>
      <c r="X18" s="10">
        <v>0</v>
      </c>
      <c r="Y18" s="10">
        <f t="shared" si="1"/>
        <v>1056</v>
      </c>
    </row>
    <row r="19" spans="1:25" ht="15.75" customHeight="1">
      <c r="A19" s="9">
        <v>10</v>
      </c>
      <c r="B19" s="9" t="s">
        <v>51</v>
      </c>
      <c r="C19" s="10">
        <v>9</v>
      </c>
      <c r="D19" s="10">
        <v>26</v>
      </c>
      <c r="E19" s="10">
        <v>29</v>
      </c>
      <c r="F19" s="10">
        <v>33</v>
      </c>
      <c r="G19" s="10">
        <v>27</v>
      </c>
      <c r="H19" s="10">
        <v>29</v>
      </c>
      <c r="I19" s="10">
        <v>37</v>
      </c>
      <c r="J19" s="10">
        <v>42</v>
      </c>
      <c r="K19" s="10">
        <v>28</v>
      </c>
      <c r="L19" s="10">
        <v>36</v>
      </c>
      <c r="M19" s="10">
        <v>45</v>
      </c>
      <c r="N19" s="10">
        <v>62</v>
      </c>
      <c r="O19" s="10">
        <v>79</v>
      </c>
      <c r="P19" s="10">
        <v>47</v>
      </c>
      <c r="Q19" s="10">
        <v>54</v>
      </c>
      <c r="R19" s="10">
        <v>44</v>
      </c>
      <c r="S19" s="10">
        <v>60</v>
      </c>
      <c r="T19" s="10">
        <v>31</v>
      </c>
      <c r="U19" s="10">
        <v>18</v>
      </c>
      <c r="V19" s="10">
        <v>2</v>
      </c>
      <c r="W19" s="10">
        <v>1</v>
      </c>
      <c r="X19" s="10">
        <v>0</v>
      </c>
      <c r="Y19" s="10">
        <f t="shared" si="1"/>
        <v>739</v>
      </c>
    </row>
    <row r="20" spans="1:25" ht="15.75" customHeight="1">
      <c r="A20" s="9">
        <v>11</v>
      </c>
      <c r="B20" s="9" t="s">
        <v>52</v>
      </c>
      <c r="C20" s="10">
        <v>0</v>
      </c>
      <c r="D20" s="10">
        <v>1</v>
      </c>
      <c r="E20" s="10">
        <v>6</v>
      </c>
      <c r="F20" s="10">
        <v>7</v>
      </c>
      <c r="G20" s="10">
        <v>1</v>
      </c>
      <c r="H20" s="10">
        <v>2</v>
      </c>
      <c r="I20" s="10">
        <v>3</v>
      </c>
      <c r="J20" s="10">
        <v>3</v>
      </c>
      <c r="K20" s="10">
        <v>6</v>
      </c>
      <c r="L20" s="10">
        <v>5</v>
      </c>
      <c r="M20" s="10">
        <v>4</v>
      </c>
      <c r="N20" s="10">
        <v>4</v>
      </c>
      <c r="O20" s="10">
        <v>8</v>
      </c>
      <c r="P20" s="10">
        <v>9</v>
      </c>
      <c r="Q20" s="10">
        <v>5</v>
      </c>
      <c r="R20" s="10">
        <v>9</v>
      </c>
      <c r="S20" s="10">
        <v>10</v>
      </c>
      <c r="T20" s="10">
        <v>3</v>
      </c>
      <c r="U20" s="10">
        <v>1</v>
      </c>
      <c r="V20" s="10">
        <v>1</v>
      </c>
      <c r="W20" s="10">
        <v>0</v>
      </c>
      <c r="X20" s="10">
        <v>0</v>
      </c>
      <c r="Y20" s="10">
        <f t="shared" si="1"/>
        <v>88</v>
      </c>
    </row>
    <row r="21" spans="1:25" ht="15.75" customHeight="1">
      <c r="A21" s="9">
        <v>12</v>
      </c>
      <c r="B21" s="9" t="s">
        <v>54</v>
      </c>
      <c r="C21" s="10">
        <v>2</v>
      </c>
      <c r="D21" s="10">
        <v>6</v>
      </c>
      <c r="E21" s="10">
        <v>9</v>
      </c>
      <c r="F21" s="10">
        <v>7</v>
      </c>
      <c r="G21" s="10">
        <v>4</v>
      </c>
      <c r="H21" s="10">
        <v>10</v>
      </c>
      <c r="I21" s="10">
        <v>7</v>
      </c>
      <c r="J21" s="10">
        <v>10</v>
      </c>
      <c r="K21" s="10">
        <v>17</v>
      </c>
      <c r="L21" s="10">
        <v>13</v>
      </c>
      <c r="M21" s="10">
        <v>11</v>
      </c>
      <c r="N21" s="10">
        <v>13</v>
      </c>
      <c r="O21" s="10">
        <v>18</v>
      </c>
      <c r="P21" s="10">
        <v>24</v>
      </c>
      <c r="Q21" s="10">
        <v>22</v>
      </c>
      <c r="R21" s="10">
        <v>18</v>
      </c>
      <c r="S21" s="10">
        <v>17</v>
      </c>
      <c r="T21" s="10">
        <v>11</v>
      </c>
      <c r="U21" s="10">
        <v>4</v>
      </c>
      <c r="V21" s="10">
        <v>0</v>
      </c>
      <c r="W21" s="10">
        <v>0</v>
      </c>
      <c r="X21" s="10">
        <v>0</v>
      </c>
      <c r="Y21" s="10">
        <f t="shared" si="1"/>
        <v>223</v>
      </c>
    </row>
    <row r="22" spans="1:25" ht="15.75" customHeight="1">
      <c r="A22" s="13" t="s">
        <v>1</v>
      </c>
      <c r="B22" s="13"/>
      <c r="C22" s="10">
        <f>C3+C7+C10+C11+C12+C13+C14+C15+C16+C19+C20+C21</f>
        <v>1969</v>
      </c>
      <c r="D22" s="10">
        <f aca="true" t="shared" si="4" ref="D22:L22">D3+D7+D10+D11+D12+D13+D14+D15+D16+D19+D20+D21</f>
        <v>2211</v>
      </c>
      <c r="E22" s="10">
        <f t="shared" si="4"/>
        <v>2378</v>
      </c>
      <c r="F22" s="10">
        <f t="shared" si="4"/>
        <v>2428</v>
      </c>
      <c r="G22" s="10">
        <f t="shared" si="4"/>
        <v>2396</v>
      </c>
      <c r="H22" s="10">
        <f t="shared" si="4"/>
        <v>2509</v>
      </c>
      <c r="I22" s="10">
        <f t="shared" si="4"/>
        <v>2685</v>
      </c>
      <c r="J22" s="10">
        <f t="shared" si="4"/>
        <v>3407</v>
      </c>
      <c r="K22" s="10">
        <f t="shared" si="4"/>
        <v>3946</v>
      </c>
      <c r="L22" s="10">
        <f t="shared" si="4"/>
        <v>3114</v>
      </c>
      <c r="M22" s="10">
        <f aca="true" t="shared" si="5" ref="M22:X22">M3+M7+M10+M11+M12+M13+M14+M15+M16+M19+M20+M21</f>
        <v>2856</v>
      </c>
      <c r="N22" s="10">
        <f t="shared" si="5"/>
        <v>3336</v>
      </c>
      <c r="O22" s="10">
        <f t="shared" si="5"/>
        <v>3880</v>
      </c>
      <c r="P22" s="10">
        <f t="shared" si="5"/>
        <v>5169</v>
      </c>
      <c r="Q22" s="10">
        <f t="shared" si="5"/>
        <v>3763</v>
      </c>
      <c r="R22" s="10">
        <f t="shared" si="5"/>
        <v>3163</v>
      </c>
      <c r="S22" s="10">
        <f t="shared" si="5"/>
        <v>2854</v>
      </c>
      <c r="T22" s="10">
        <f t="shared" si="5"/>
        <v>1908</v>
      </c>
      <c r="U22" s="10">
        <f t="shared" si="5"/>
        <v>838</v>
      </c>
      <c r="V22" s="10">
        <f t="shared" si="5"/>
        <v>244</v>
      </c>
      <c r="W22" s="10">
        <f t="shared" si="5"/>
        <v>45</v>
      </c>
      <c r="X22" s="10">
        <f t="shared" si="5"/>
        <v>4</v>
      </c>
      <c r="Y22" s="10">
        <f>SUM(C22:X22)</f>
        <v>55103</v>
      </c>
    </row>
    <row r="23" ht="15.75" customHeight="1">
      <c r="C23" s="5" t="s">
        <v>25</v>
      </c>
    </row>
    <row r="24" ht="15.75" customHeight="1">
      <c r="C24" s="6" t="s">
        <v>26</v>
      </c>
    </row>
    <row r="25" ht="15.75" customHeight="1">
      <c r="C25" s="6" t="s">
        <v>27</v>
      </c>
    </row>
    <row r="26" ht="15.75" customHeight="1">
      <c r="C26" s="5" t="s">
        <v>28</v>
      </c>
    </row>
    <row r="27" ht="15.75" customHeight="1">
      <c r="C27" s="5" t="s">
        <v>29</v>
      </c>
    </row>
    <row r="28" ht="15.75" customHeight="1">
      <c r="C28" s="7" t="s">
        <v>30</v>
      </c>
    </row>
    <row r="29" ht="15.75" customHeight="1">
      <c r="C29" s="7" t="s">
        <v>31</v>
      </c>
    </row>
    <row r="30" ht="15.75" customHeight="1">
      <c r="C30" s="7" t="s">
        <v>32</v>
      </c>
    </row>
    <row r="31" ht="15.75" customHeight="1">
      <c r="C31" s="7" t="s">
        <v>33</v>
      </c>
    </row>
    <row r="32" ht="15.75" customHeight="1"/>
    <row r="33" ht="15.75" customHeight="1"/>
  </sheetData>
  <sheetProtection/>
  <mergeCells count="1">
    <mergeCell ref="A22:B22"/>
  </mergeCells>
  <printOptions/>
  <pageMargins left="0.5905511811023623" right="0.2362204724409449" top="0.7480314960629921" bottom="0.7480314960629921" header="0.5118110236220472" footer="0.5118110236220472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9.140625" style="2" customWidth="1"/>
    <col min="2" max="2" width="14.7109375" style="2" customWidth="1"/>
    <col min="3" max="25" width="10.7109375" style="2" customWidth="1"/>
    <col min="26" max="16384" width="9.140625" style="2" customWidth="1"/>
  </cols>
  <sheetData>
    <row r="1" s="4" customFormat="1" ht="15.75" customHeight="1">
      <c r="A1" s="4" t="s">
        <v>24</v>
      </c>
    </row>
    <row r="2" spans="1:25" ht="15.75" customHeight="1">
      <c r="A2" s="8"/>
      <c r="B2" s="8" t="s">
        <v>0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  <c r="S2" s="12" t="s">
        <v>18</v>
      </c>
      <c r="T2" s="12" t="s">
        <v>19</v>
      </c>
      <c r="U2" s="12" t="s">
        <v>20</v>
      </c>
      <c r="V2" s="12" t="s">
        <v>21</v>
      </c>
      <c r="W2" s="12" t="s">
        <v>22</v>
      </c>
      <c r="X2" s="12" t="s">
        <v>23</v>
      </c>
      <c r="Y2" s="12" t="s">
        <v>1</v>
      </c>
    </row>
    <row r="3" spans="1:25" ht="15.75" customHeight="1">
      <c r="A3" s="9">
        <v>1</v>
      </c>
      <c r="B3" s="9" t="s">
        <v>34</v>
      </c>
      <c r="C3" s="10">
        <f>SUM(C4:C6)</f>
        <v>230</v>
      </c>
      <c r="D3" s="10">
        <f aca="true" t="shared" si="0" ref="D3:X3">SUM(D4:D6)</f>
        <v>260</v>
      </c>
      <c r="E3" s="10">
        <f t="shared" si="0"/>
        <v>269</v>
      </c>
      <c r="F3" s="10">
        <f t="shared" si="0"/>
        <v>262</v>
      </c>
      <c r="G3" s="10">
        <f t="shared" si="0"/>
        <v>272</v>
      </c>
      <c r="H3" s="10">
        <f t="shared" si="0"/>
        <v>311</v>
      </c>
      <c r="I3" s="10">
        <f t="shared" si="0"/>
        <v>268</v>
      </c>
      <c r="J3" s="10">
        <f t="shared" si="0"/>
        <v>348</v>
      </c>
      <c r="K3" s="10">
        <f t="shared" si="0"/>
        <v>465</v>
      </c>
      <c r="L3" s="10">
        <f t="shared" si="0"/>
        <v>397</v>
      </c>
      <c r="M3" s="10">
        <f t="shared" si="0"/>
        <v>353</v>
      </c>
      <c r="N3" s="10">
        <f t="shared" si="0"/>
        <v>342</v>
      </c>
      <c r="O3" s="10">
        <f t="shared" si="0"/>
        <v>407</v>
      </c>
      <c r="P3" s="10">
        <f t="shared" si="0"/>
        <v>498</v>
      </c>
      <c r="Q3" s="10">
        <f t="shared" si="0"/>
        <v>395</v>
      </c>
      <c r="R3" s="10">
        <f t="shared" si="0"/>
        <v>283</v>
      </c>
      <c r="S3" s="10">
        <f t="shared" si="0"/>
        <v>271</v>
      </c>
      <c r="T3" s="10">
        <f t="shared" si="0"/>
        <v>179</v>
      </c>
      <c r="U3" s="10">
        <f t="shared" si="0"/>
        <v>45</v>
      </c>
      <c r="V3" s="10">
        <f t="shared" si="0"/>
        <v>9</v>
      </c>
      <c r="W3" s="10">
        <f t="shared" si="0"/>
        <v>1</v>
      </c>
      <c r="X3" s="10">
        <f t="shared" si="0"/>
        <v>0</v>
      </c>
      <c r="Y3" s="10">
        <f>SUM(C3:X3)</f>
        <v>5865</v>
      </c>
    </row>
    <row r="4" spans="1:25" ht="15.75" customHeight="1">
      <c r="A4" s="9"/>
      <c r="B4" s="9" t="s">
        <v>35</v>
      </c>
      <c r="C4" s="10">
        <v>97</v>
      </c>
      <c r="D4" s="10">
        <v>106</v>
      </c>
      <c r="E4" s="10">
        <v>94</v>
      </c>
      <c r="F4" s="10">
        <v>127</v>
      </c>
      <c r="G4" s="10">
        <v>119</v>
      </c>
      <c r="H4" s="10">
        <v>147</v>
      </c>
      <c r="I4" s="10">
        <v>128</v>
      </c>
      <c r="J4" s="10">
        <v>145</v>
      </c>
      <c r="K4" s="10">
        <v>188</v>
      </c>
      <c r="L4" s="10">
        <v>179</v>
      </c>
      <c r="M4" s="10">
        <v>153</v>
      </c>
      <c r="N4" s="10">
        <v>140</v>
      </c>
      <c r="O4" s="10">
        <v>202</v>
      </c>
      <c r="P4" s="10">
        <v>264</v>
      </c>
      <c r="Q4" s="10">
        <v>213</v>
      </c>
      <c r="R4" s="10">
        <v>152</v>
      </c>
      <c r="S4" s="10">
        <v>119</v>
      </c>
      <c r="T4" s="10">
        <v>86</v>
      </c>
      <c r="U4" s="10">
        <v>18</v>
      </c>
      <c r="V4" s="10">
        <v>3</v>
      </c>
      <c r="W4" s="10">
        <v>1</v>
      </c>
      <c r="X4" s="10">
        <v>0</v>
      </c>
      <c r="Y4" s="10">
        <f aca="true" t="shared" si="1" ref="Y4:Y22">SUM(C4:X4)</f>
        <v>2681</v>
      </c>
    </row>
    <row r="5" spans="1:25" ht="15.75" customHeight="1">
      <c r="A5" s="9"/>
      <c r="B5" s="9" t="s">
        <v>36</v>
      </c>
      <c r="C5" s="10">
        <v>132</v>
      </c>
      <c r="D5" s="10">
        <v>154</v>
      </c>
      <c r="E5" s="10">
        <v>172</v>
      </c>
      <c r="F5" s="10">
        <v>134</v>
      </c>
      <c r="G5" s="10">
        <v>149</v>
      </c>
      <c r="H5" s="10">
        <v>161</v>
      </c>
      <c r="I5" s="10">
        <v>139</v>
      </c>
      <c r="J5" s="10">
        <v>202</v>
      </c>
      <c r="K5" s="10">
        <v>274</v>
      </c>
      <c r="L5" s="10">
        <v>217</v>
      </c>
      <c r="M5" s="10">
        <v>195</v>
      </c>
      <c r="N5" s="10">
        <v>198</v>
      </c>
      <c r="O5" s="10">
        <v>204</v>
      </c>
      <c r="P5" s="10">
        <v>228</v>
      </c>
      <c r="Q5" s="10">
        <v>179</v>
      </c>
      <c r="R5" s="10">
        <v>126</v>
      </c>
      <c r="S5" s="10">
        <v>149</v>
      </c>
      <c r="T5" s="10">
        <v>93</v>
      </c>
      <c r="U5" s="10">
        <v>27</v>
      </c>
      <c r="V5" s="10">
        <v>6</v>
      </c>
      <c r="W5" s="10">
        <v>0</v>
      </c>
      <c r="X5" s="10">
        <v>0</v>
      </c>
      <c r="Y5" s="10">
        <f t="shared" si="1"/>
        <v>3139</v>
      </c>
    </row>
    <row r="6" spans="1:25" ht="15.75" customHeight="1">
      <c r="A6" s="9"/>
      <c r="B6" s="9" t="s">
        <v>37</v>
      </c>
      <c r="C6" s="10">
        <v>1</v>
      </c>
      <c r="D6" s="10">
        <v>0</v>
      </c>
      <c r="E6" s="10">
        <v>3</v>
      </c>
      <c r="F6" s="10">
        <v>1</v>
      </c>
      <c r="G6" s="10">
        <v>4</v>
      </c>
      <c r="H6" s="10">
        <v>3</v>
      </c>
      <c r="I6" s="10">
        <v>1</v>
      </c>
      <c r="J6" s="10">
        <v>1</v>
      </c>
      <c r="K6" s="10">
        <v>3</v>
      </c>
      <c r="L6" s="10">
        <v>1</v>
      </c>
      <c r="M6" s="10">
        <v>5</v>
      </c>
      <c r="N6" s="10">
        <v>4</v>
      </c>
      <c r="O6" s="10">
        <v>1</v>
      </c>
      <c r="P6" s="10">
        <v>6</v>
      </c>
      <c r="Q6" s="10">
        <v>3</v>
      </c>
      <c r="R6" s="10">
        <v>5</v>
      </c>
      <c r="S6" s="10">
        <v>3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f t="shared" si="1"/>
        <v>45</v>
      </c>
    </row>
    <row r="7" spans="1:25" ht="15.75" customHeight="1">
      <c r="A7" s="9">
        <v>2</v>
      </c>
      <c r="B7" s="9" t="s">
        <v>38</v>
      </c>
      <c r="C7" s="10">
        <f>SUM(C8:C9)</f>
        <v>162</v>
      </c>
      <c r="D7" s="10">
        <f aca="true" t="shared" si="2" ref="D7:X7">SUM(D8:D9)</f>
        <v>190</v>
      </c>
      <c r="E7" s="10">
        <f t="shared" si="2"/>
        <v>205</v>
      </c>
      <c r="F7" s="10">
        <f t="shared" si="2"/>
        <v>210</v>
      </c>
      <c r="G7" s="10">
        <f t="shared" si="2"/>
        <v>239</v>
      </c>
      <c r="H7" s="10">
        <f t="shared" si="2"/>
        <v>227</v>
      </c>
      <c r="I7" s="10">
        <f t="shared" si="2"/>
        <v>241</v>
      </c>
      <c r="J7" s="10">
        <f t="shared" si="2"/>
        <v>314</v>
      </c>
      <c r="K7" s="10">
        <f t="shared" si="2"/>
        <v>344</v>
      </c>
      <c r="L7" s="10">
        <f t="shared" si="2"/>
        <v>267</v>
      </c>
      <c r="M7" s="10">
        <f t="shared" si="2"/>
        <v>229</v>
      </c>
      <c r="N7" s="10">
        <f t="shared" si="2"/>
        <v>282</v>
      </c>
      <c r="O7" s="10">
        <f t="shared" si="2"/>
        <v>279</v>
      </c>
      <c r="P7" s="10">
        <f t="shared" si="2"/>
        <v>412</v>
      </c>
      <c r="Q7" s="10">
        <f t="shared" si="2"/>
        <v>270</v>
      </c>
      <c r="R7" s="10">
        <f t="shared" si="2"/>
        <v>218</v>
      </c>
      <c r="S7" s="10">
        <f t="shared" si="2"/>
        <v>135</v>
      </c>
      <c r="T7" s="10">
        <f t="shared" si="2"/>
        <v>71</v>
      </c>
      <c r="U7" s="10">
        <f t="shared" si="2"/>
        <v>24</v>
      </c>
      <c r="V7" s="10">
        <f t="shared" si="2"/>
        <v>4</v>
      </c>
      <c r="W7" s="10">
        <f t="shared" si="2"/>
        <v>1</v>
      </c>
      <c r="X7" s="10">
        <f t="shared" si="2"/>
        <v>0</v>
      </c>
      <c r="Y7" s="10">
        <f t="shared" si="1"/>
        <v>4324</v>
      </c>
    </row>
    <row r="8" spans="1:25" ht="15.75" customHeight="1">
      <c r="A8" s="9"/>
      <c r="B8" s="9" t="s">
        <v>39</v>
      </c>
      <c r="C8" s="10">
        <v>162</v>
      </c>
      <c r="D8" s="10">
        <v>189</v>
      </c>
      <c r="E8" s="10">
        <v>204</v>
      </c>
      <c r="F8" s="10">
        <v>210</v>
      </c>
      <c r="G8" s="10">
        <v>238</v>
      </c>
      <c r="H8" s="10">
        <v>226</v>
      </c>
      <c r="I8" s="10">
        <v>236</v>
      </c>
      <c r="J8" s="10">
        <v>308</v>
      </c>
      <c r="K8" s="10">
        <v>341</v>
      </c>
      <c r="L8" s="10">
        <v>263</v>
      </c>
      <c r="M8" s="10">
        <v>227</v>
      </c>
      <c r="N8" s="10">
        <v>277</v>
      </c>
      <c r="O8" s="10">
        <v>272</v>
      </c>
      <c r="P8" s="10">
        <v>403</v>
      </c>
      <c r="Q8" s="10">
        <v>261</v>
      </c>
      <c r="R8" s="10">
        <v>209</v>
      </c>
      <c r="S8" s="10">
        <v>129</v>
      </c>
      <c r="T8" s="10">
        <v>69</v>
      </c>
      <c r="U8" s="10">
        <v>23</v>
      </c>
      <c r="V8" s="10">
        <v>4</v>
      </c>
      <c r="W8" s="10">
        <v>1</v>
      </c>
      <c r="X8" s="10">
        <v>0</v>
      </c>
      <c r="Y8" s="10">
        <f t="shared" si="1"/>
        <v>4252</v>
      </c>
    </row>
    <row r="9" spans="1:25" ht="15.75" customHeight="1">
      <c r="A9" s="9"/>
      <c r="B9" s="9" t="s">
        <v>40</v>
      </c>
      <c r="C9" s="10">
        <v>0</v>
      </c>
      <c r="D9" s="10">
        <v>1</v>
      </c>
      <c r="E9" s="10">
        <v>1</v>
      </c>
      <c r="F9" s="10">
        <v>0</v>
      </c>
      <c r="G9" s="10">
        <v>1</v>
      </c>
      <c r="H9" s="10">
        <v>1</v>
      </c>
      <c r="I9" s="10">
        <v>5</v>
      </c>
      <c r="J9" s="10">
        <v>6</v>
      </c>
      <c r="K9" s="10">
        <v>3</v>
      </c>
      <c r="L9" s="10">
        <v>4</v>
      </c>
      <c r="M9" s="10">
        <v>2</v>
      </c>
      <c r="N9" s="10">
        <v>5</v>
      </c>
      <c r="O9" s="10">
        <v>7</v>
      </c>
      <c r="P9" s="10">
        <v>9</v>
      </c>
      <c r="Q9" s="10">
        <v>9</v>
      </c>
      <c r="R9" s="10">
        <v>9</v>
      </c>
      <c r="S9" s="10">
        <v>6</v>
      </c>
      <c r="T9" s="10">
        <v>2</v>
      </c>
      <c r="U9" s="10">
        <v>1</v>
      </c>
      <c r="V9" s="10">
        <v>0</v>
      </c>
      <c r="W9" s="10">
        <v>0</v>
      </c>
      <c r="X9" s="10">
        <v>0</v>
      </c>
      <c r="Y9" s="10">
        <f t="shared" si="1"/>
        <v>72</v>
      </c>
    </row>
    <row r="10" spans="1:25" ht="15.75" customHeight="1">
      <c r="A10" s="9">
        <v>3</v>
      </c>
      <c r="B10" s="9" t="s">
        <v>55</v>
      </c>
      <c r="C10" s="10">
        <v>95</v>
      </c>
      <c r="D10" s="10">
        <v>119</v>
      </c>
      <c r="E10" s="10">
        <v>116</v>
      </c>
      <c r="F10" s="10">
        <v>117</v>
      </c>
      <c r="G10" s="10">
        <v>135</v>
      </c>
      <c r="H10" s="10">
        <v>147</v>
      </c>
      <c r="I10" s="10">
        <v>160</v>
      </c>
      <c r="J10" s="10">
        <v>190</v>
      </c>
      <c r="K10" s="10">
        <v>206</v>
      </c>
      <c r="L10" s="10">
        <v>177</v>
      </c>
      <c r="M10" s="10">
        <v>131</v>
      </c>
      <c r="N10" s="10">
        <v>151</v>
      </c>
      <c r="O10" s="10">
        <v>204</v>
      </c>
      <c r="P10" s="10">
        <v>252</v>
      </c>
      <c r="Q10" s="10">
        <v>225</v>
      </c>
      <c r="R10" s="10">
        <v>146</v>
      </c>
      <c r="S10" s="10">
        <v>130</v>
      </c>
      <c r="T10" s="10">
        <v>56</v>
      </c>
      <c r="U10" s="10">
        <v>18</v>
      </c>
      <c r="V10" s="10">
        <v>4</v>
      </c>
      <c r="W10" s="10">
        <v>2</v>
      </c>
      <c r="X10" s="10">
        <v>0</v>
      </c>
      <c r="Y10" s="10">
        <f t="shared" si="1"/>
        <v>2781</v>
      </c>
    </row>
    <row r="11" spans="1:25" ht="15.75" customHeight="1">
      <c r="A11" s="9">
        <v>4</v>
      </c>
      <c r="B11" s="9" t="s">
        <v>56</v>
      </c>
      <c r="C11" s="10">
        <v>29</v>
      </c>
      <c r="D11" s="10">
        <v>39</v>
      </c>
      <c r="E11" s="10">
        <v>38</v>
      </c>
      <c r="F11" s="10">
        <v>44</v>
      </c>
      <c r="G11" s="10">
        <v>40</v>
      </c>
      <c r="H11" s="10">
        <v>45</v>
      </c>
      <c r="I11" s="10">
        <v>41</v>
      </c>
      <c r="J11" s="10">
        <v>51</v>
      </c>
      <c r="K11" s="10">
        <v>56</v>
      </c>
      <c r="L11" s="10">
        <v>57</v>
      </c>
      <c r="M11" s="10">
        <v>53</v>
      </c>
      <c r="N11" s="10">
        <v>66</v>
      </c>
      <c r="O11" s="10">
        <v>89</v>
      </c>
      <c r="P11" s="10">
        <v>108</v>
      </c>
      <c r="Q11" s="10">
        <v>93</v>
      </c>
      <c r="R11" s="10">
        <v>71</v>
      </c>
      <c r="S11" s="10">
        <v>50</v>
      </c>
      <c r="T11" s="10">
        <v>29</v>
      </c>
      <c r="U11" s="10">
        <v>7</v>
      </c>
      <c r="V11" s="10">
        <v>0</v>
      </c>
      <c r="W11" s="10">
        <v>0</v>
      </c>
      <c r="X11" s="10">
        <v>0</v>
      </c>
      <c r="Y11" s="10">
        <f t="shared" si="1"/>
        <v>1006</v>
      </c>
    </row>
    <row r="12" spans="1:25" ht="15.75" customHeight="1">
      <c r="A12" s="9">
        <v>5</v>
      </c>
      <c r="B12" s="9" t="s">
        <v>57</v>
      </c>
      <c r="C12" s="10">
        <v>131</v>
      </c>
      <c r="D12" s="10">
        <v>131</v>
      </c>
      <c r="E12" s="10">
        <v>173</v>
      </c>
      <c r="F12" s="10">
        <v>157</v>
      </c>
      <c r="G12" s="10">
        <v>135</v>
      </c>
      <c r="H12" s="10">
        <v>137</v>
      </c>
      <c r="I12" s="10">
        <v>152</v>
      </c>
      <c r="J12" s="10">
        <v>217</v>
      </c>
      <c r="K12" s="10">
        <v>249</v>
      </c>
      <c r="L12" s="10">
        <v>182</v>
      </c>
      <c r="M12" s="10">
        <v>129</v>
      </c>
      <c r="N12" s="10">
        <v>188</v>
      </c>
      <c r="O12" s="10">
        <v>191</v>
      </c>
      <c r="P12" s="10">
        <v>295</v>
      </c>
      <c r="Q12" s="10">
        <v>202</v>
      </c>
      <c r="R12" s="10">
        <v>136</v>
      </c>
      <c r="S12" s="10">
        <v>113</v>
      </c>
      <c r="T12" s="10">
        <v>53</v>
      </c>
      <c r="U12" s="10">
        <v>25</v>
      </c>
      <c r="V12" s="10">
        <v>4</v>
      </c>
      <c r="W12" s="10">
        <v>1</v>
      </c>
      <c r="X12" s="10">
        <v>0</v>
      </c>
      <c r="Y12" s="10">
        <f t="shared" si="1"/>
        <v>3001</v>
      </c>
    </row>
    <row r="13" spans="1:25" ht="15.75" customHeight="1">
      <c r="A13" s="9">
        <v>6</v>
      </c>
      <c r="B13" s="9" t="s">
        <v>58</v>
      </c>
      <c r="C13" s="10">
        <v>76</v>
      </c>
      <c r="D13" s="10">
        <v>73</v>
      </c>
      <c r="E13" s="10">
        <v>62</v>
      </c>
      <c r="F13" s="10">
        <v>92</v>
      </c>
      <c r="G13" s="10">
        <v>63</v>
      </c>
      <c r="H13" s="10">
        <v>62</v>
      </c>
      <c r="I13" s="10">
        <v>80</v>
      </c>
      <c r="J13" s="10">
        <v>105</v>
      </c>
      <c r="K13" s="10">
        <v>107</v>
      </c>
      <c r="L13" s="10">
        <v>89</v>
      </c>
      <c r="M13" s="10">
        <v>72</v>
      </c>
      <c r="N13" s="10">
        <v>85</v>
      </c>
      <c r="O13" s="10">
        <v>102</v>
      </c>
      <c r="P13" s="10">
        <v>129</v>
      </c>
      <c r="Q13" s="10">
        <v>74</v>
      </c>
      <c r="R13" s="10">
        <v>93</v>
      </c>
      <c r="S13" s="10">
        <v>52</v>
      </c>
      <c r="T13" s="10">
        <v>40</v>
      </c>
      <c r="U13" s="10">
        <v>12</v>
      </c>
      <c r="V13" s="10">
        <v>1</v>
      </c>
      <c r="W13" s="10">
        <v>1</v>
      </c>
      <c r="X13" s="10">
        <v>0</v>
      </c>
      <c r="Y13" s="10">
        <f t="shared" si="1"/>
        <v>1470</v>
      </c>
    </row>
    <row r="14" spans="1:25" ht="15.75" customHeight="1">
      <c r="A14" s="9">
        <v>7</v>
      </c>
      <c r="B14" s="9" t="s">
        <v>59</v>
      </c>
      <c r="C14" s="10">
        <v>65</v>
      </c>
      <c r="D14" s="10">
        <v>80</v>
      </c>
      <c r="E14" s="10">
        <v>111</v>
      </c>
      <c r="F14" s="10">
        <v>120</v>
      </c>
      <c r="G14" s="10">
        <v>112</v>
      </c>
      <c r="H14" s="10">
        <v>86</v>
      </c>
      <c r="I14" s="10">
        <v>91</v>
      </c>
      <c r="J14" s="10">
        <v>170</v>
      </c>
      <c r="K14" s="10">
        <v>133</v>
      </c>
      <c r="L14" s="10">
        <v>140</v>
      </c>
      <c r="M14" s="10">
        <v>131</v>
      </c>
      <c r="N14" s="10">
        <v>154</v>
      </c>
      <c r="O14" s="10">
        <v>171</v>
      </c>
      <c r="P14" s="10">
        <v>225</v>
      </c>
      <c r="Q14" s="10">
        <v>154</v>
      </c>
      <c r="R14" s="10">
        <v>115</v>
      </c>
      <c r="S14" s="10">
        <v>101</v>
      </c>
      <c r="T14" s="10">
        <v>59</v>
      </c>
      <c r="U14" s="10">
        <v>16</v>
      </c>
      <c r="V14" s="10">
        <v>3</v>
      </c>
      <c r="W14" s="10">
        <v>0</v>
      </c>
      <c r="X14" s="10">
        <v>0</v>
      </c>
      <c r="Y14" s="10">
        <f t="shared" si="1"/>
        <v>2237</v>
      </c>
    </row>
    <row r="15" spans="1:25" ht="15.75" customHeight="1">
      <c r="A15" s="9">
        <v>8</v>
      </c>
      <c r="B15" s="9" t="s">
        <v>60</v>
      </c>
      <c r="C15" s="10">
        <v>127</v>
      </c>
      <c r="D15" s="10">
        <v>143</v>
      </c>
      <c r="E15" s="10">
        <v>151</v>
      </c>
      <c r="F15" s="10">
        <v>127</v>
      </c>
      <c r="G15" s="10">
        <v>144</v>
      </c>
      <c r="H15" s="10">
        <v>146</v>
      </c>
      <c r="I15" s="10">
        <v>151</v>
      </c>
      <c r="J15" s="10">
        <v>200</v>
      </c>
      <c r="K15" s="10">
        <v>200</v>
      </c>
      <c r="L15" s="10">
        <v>171</v>
      </c>
      <c r="M15" s="10">
        <v>139</v>
      </c>
      <c r="N15" s="10">
        <v>159</v>
      </c>
      <c r="O15" s="10">
        <v>161</v>
      </c>
      <c r="P15" s="10">
        <v>274</v>
      </c>
      <c r="Q15" s="10">
        <v>182</v>
      </c>
      <c r="R15" s="10">
        <v>129</v>
      </c>
      <c r="S15" s="10">
        <v>107</v>
      </c>
      <c r="T15" s="10">
        <v>60</v>
      </c>
      <c r="U15" s="10">
        <v>20</v>
      </c>
      <c r="V15" s="10">
        <v>5</v>
      </c>
      <c r="W15" s="10">
        <v>0</v>
      </c>
      <c r="X15" s="10">
        <v>0</v>
      </c>
      <c r="Y15" s="10">
        <f t="shared" si="1"/>
        <v>2796</v>
      </c>
    </row>
    <row r="16" spans="1:25" ht="15.75" customHeight="1">
      <c r="A16" s="9">
        <v>9</v>
      </c>
      <c r="B16" s="9" t="s">
        <v>48</v>
      </c>
      <c r="C16" s="10">
        <f>SUM(C17:C18)</f>
        <v>56</v>
      </c>
      <c r="D16" s="10">
        <f aca="true" t="shared" si="3" ref="D16:X16">SUM(D17:D18)</f>
        <v>80</v>
      </c>
      <c r="E16" s="10">
        <f t="shared" si="3"/>
        <v>96</v>
      </c>
      <c r="F16" s="10">
        <f t="shared" si="3"/>
        <v>80</v>
      </c>
      <c r="G16" s="10">
        <f t="shared" si="3"/>
        <v>111</v>
      </c>
      <c r="H16" s="10">
        <f t="shared" si="3"/>
        <v>112</v>
      </c>
      <c r="I16" s="10">
        <f t="shared" si="3"/>
        <v>137</v>
      </c>
      <c r="J16" s="10">
        <f t="shared" si="3"/>
        <v>114</v>
      </c>
      <c r="K16" s="10">
        <f t="shared" si="3"/>
        <v>159</v>
      </c>
      <c r="L16" s="10">
        <f t="shared" si="3"/>
        <v>92</v>
      </c>
      <c r="M16" s="10">
        <f t="shared" si="3"/>
        <v>129</v>
      </c>
      <c r="N16" s="10">
        <f t="shared" si="3"/>
        <v>167</v>
      </c>
      <c r="O16" s="10">
        <f t="shared" si="3"/>
        <v>223</v>
      </c>
      <c r="P16" s="10">
        <f t="shared" si="3"/>
        <v>267</v>
      </c>
      <c r="Q16" s="10">
        <f t="shared" si="3"/>
        <v>169</v>
      </c>
      <c r="R16" s="10">
        <f t="shared" si="3"/>
        <v>117</v>
      </c>
      <c r="S16" s="10">
        <f t="shared" si="3"/>
        <v>117</v>
      </c>
      <c r="T16" s="10">
        <f t="shared" si="3"/>
        <v>92</v>
      </c>
      <c r="U16" s="10">
        <f t="shared" si="3"/>
        <v>31</v>
      </c>
      <c r="V16" s="10">
        <f t="shared" si="3"/>
        <v>2</v>
      </c>
      <c r="W16" s="10">
        <f t="shared" si="3"/>
        <v>0</v>
      </c>
      <c r="X16" s="10">
        <f t="shared" si="3"/>
        <v>0</v>
      </c>
      <c r="Y16" s="10">
        <f t="shared" si="1"/>
        <v>2351</v>
      </c>
    </row>
    <row r="17" spans="1:25" ht="15.75" customHeight="1">
      <c r="A17" s="9"/>
      <c r="B17" s="9" t="s">
        <v>49</v>
      </c>
      <c r="C17" s="10">
        <v>47</v>
      </c>
      <c r="D17" s="10">
        <v>73</v>
      </c>
      <c r="E17" s="10">
        <v>90</v>
      </c>
      <c r="F17" s="10">
        <v>68</v>
      </c>
      <c r="G17" s="10">
        <v>93</v>
      </c>
      <c r="H17" s="10">
        <v>93</v>
      </c>
      <c r="I17" s="10">
        <v>111</v>
      </c>
      <c r="J17" s="10">
        <v>97</v>
      </c>
      <c r="K17" s="10">
        <v>132</v>
      </c>
      <c r="L17" s="10">
        <v>77</v>
      </c>
      <c r="M17" s="10">
        <v>106</v>
      </c>
      <c r="N17" s="10">
        <v>124</v>
      </c>
      <c r="O17" s="10">
        <v>171</v>
      </c>
      <c r="P17" s="10">
        <v>192</v>
      </c>
      <c r="Q17" s="10">
        <v>120</v>
      </c>
      <c r="R17" s="10">
        <v>84</v>
      </c>
      <c r="S17" s="10">
        <v>79</v>
      </c>
      <c r="T17" s="10">
        <v>68</v>
      </c>
      <c r="U17" s="10">
        <v>25</v>
      </c>
      <c r="V17" s="10">
        <v>2</v>
      </c>
      <c r="W17" s="10">
        <v>0</v>
      </c>
      <c r="X17" s="10">
        <v>0</v>
      </c>
      <c r="Y17" s="10">
        <f t="shared" si="1"/>
        <v>1852</v>
      </c>
    </row>
    <row r="18" spans="1:25" ht="15.75" customHeight="1">
      <c r="A18" s="9"/>
      <c r="B18" s="9" t="s">
        <v>50</v>
      </c>
      <c r="C18" s="10">
        <v>9</v>
      </c>
      <c r="D18" s="10">
        <v>7</v>
      </c>
      <c r="E18" s="10">
        <v>6</v>
      </c>
      <c r="F18" s="10">
        <v>12</v>
      </c>
      <c r="G18" s="10">
        <v>18</v>
      </c>
      <c r="H18" s="10">
        <v>19</v>
      </c>
      <c r="I18" s="10">
        <v>26</v>
      </c>
      <c r="J18" s="10">
        <v>17</v>
      </c>
      <c r="K18" s="10">
        <v>27</v>
      </c>
      <c r="L18" s="10">
        <v>15</v>
      </c>
      <c r="M18" s="10">
        <v>23</v>
      </c>
      <c r="N18" s="10">
        <v>43</v>
      </c>
      <c r="O18" s="10">
        <v>52</v>
      </c>
      <c r="P18" s="10">
        <v>75</v>
      </c>
      <c r="Q18" s="10">
        <v>49</v>
      </c>
      <c r="R18" s="10">
        <v>33</v>
      </c>
      <c r="S18" s="10">
        <v>38</v>
      </c>
      <c r="T18" s="10">
        <v>24</v>
      </c>
      <c r="U18" s="10">
        <v>6</v>
      </c>
      <c r="V18" s="10">
        <v>0</v>
      </c>
      <c r="W18" s="10">
        <v>0</v>
      </c>
      <c r="X18" s="10">
        <v>0</v>
      </c>
      <c r="Y18" s="10">
        <f t="shared" si="1"/>
        <v>499</v>
      </c>
    </row>
    <row r="19" spans="1:25" ht="15.75" customHeight="1">
      <c r="A19" s="9">
        <v>10</v>
      </c>
      <c r="B19" s="9" t="s">
        <v>61</v>
      </c>
      <c r="C19" s="10">
        <v>7</v>
      </c>
      <c r="D19" s="10">
        <v>11</v>
      </c>
      <c r="E19" s="10">
        <v>14</v>
      </c>
      <c r="F19" s="10">
        <v>14</v>
      </c>
      <c r="G19" s="10">
        <v>12</v>
      </c>
      <c r="H19" s="10">
        <v>14</v>
      </c>
      <c r="I19" s="10">
        <v>18</v>
      </c>
      <c r="J19" s="10">
        <v>25</v>
      </c>
      <c r="K19" s="10">
        <v>15</v>
      </c>
      <c r="L19" s="10">
        <v>21</v>
      </c>
      <c r="M19" s="10">
        <v>19</v>
      </c>
      <c r="N19" s="10">
        <v>30</v>
      </c>
      <c r="O19" s="10">
        <v>45</v>
      </c>
      <c r="P19" s="10">
        <v>26</v>
      </c>
      <c r="Q19" s="10">
        <v>28</v>
      </c>
      <c r="R19" s="10">
        <v>17</v>
      </c>
      <c r="S19" s="10">
        <v>20</v>
      </c>
      <c r="T19" s="10">
        <v>14</v>
      </c>
      <c r="U19" s="10">
        <v>5</v>
      </c>
      <c r="V19" s="10">
        <v>2</v>
      </c>
      <c r="W19" s="10">
        <v>0</v>
      </c>
      <c r="X19" s="10">
        <v>0</v>
      </c>
      <c r="Y19" s="10">
        <f t="shared" si="1"/>
        <v>357</v>
      </c>
    </row>
    <row r="20" spans="1:25" ht="15.75" customHeight="1">
      <c r="A20" s="9">
        <v>11</v>
      </c>
      <c r="B20" s="9" t="s">
        <v>52</v>
      </c>
      <c r="C20" s="10">
        <v>0</v>
      </c>
      <c r="D20" s="10">
        <v>0</v>
      </c>
      <c r="E20" s="10">
        <v>3</v>
      </c>
      <c r="F20" s="10">
        <v>5</v>
      </c>
      <c r="G20" s="10">
        <v>0</v>
      </c>
      <c r="H20" s="10">
        <v>2</v>
      </c>
      <c r="I20" s="10">
        <v>2</v>
      </c>
      <c r="J20" s="10">
        <v>2</v>
      </c>
      <c r="K20" s="10">
        <v>2</v>
      </c>
      <c r="L20" s="10">
        <v>2</v>
      </c>
      <c r="M20" s="10">
        <v>3</v>
      </c>
      <c r="N20" s="10">
        <v>1</v>
      </c>
      <c r="O20" s="10">
        <v>5</v>
      </c>
      <c r="P20" s="10">
        <v>5</v>
      </c>
      <c r="Q20" s="10">
        <v>0</v>
      </c>
      <c r="R20" s="10">
        <v>4</v>
      </c>
      <c r="S20" s="10">
        <v>4</v>
      </c>
      <c r="T20" s="10">
        <v>2</v>
      </c>
      <c r="U20" s="10">
        <v>0</v>
      </c>
      <c r="V20" s="10">
        <v>0</v>
      </c>
      <c r="W20" s="10">
        <v>0</v>
      </c>
      <c r="X20" s="10">
        <v>0</v>
      </c>
      <c r="Y20" s="10">
        <f t="shared" si="1"/>
        <v>42</v>
      </c>
    </row>
    <row r="21" spans="1:25" ht="15.75" customHeight="1">
      <c r="A21" s="9">
        <v>12</v>
      </c>
      <c r="B21" s="9" t="s">
        <v>62</v>
      </c>
      <c r="C21" s="11">
        <v>1</v>
      </c>
      <c r="D21" s="11">
        <v>4</v>
      </c>
      <c r="E21" s="11">
        <v>4</v>
      </c>
      <c r="F21" s="11">
        <v>4</v>
      </c>
      <c r="G21" s="11">
        <v>2</v>
      </c>
      <c r="H21" s="11">
        <v>6</v>
      </c>
      <c r="I21" s="11">
        <v>3</v>
      </c>
      <c r="J21" s="11">
        <v>2</v>
      </c>
      <c r="K21" s="11">
        <v>10</v>
      </c>
      <c r="L21" s="11">
        <v>6</v>
      </c>
      <c r="M21" s="11">
        <v>6</v>
      </c>
      <c r="N21" s="11">
        <v>5</v>
      </c>
      <c r="O21" s="11">
        <v>8</v>
      </c>
      <c r="P21" s="11">
        <v>13</v>
      </c>
      <c r="Q21" s="11">
        <v>9</v>
      </c>
      <c r="R21" s="11">
        <v>6</v>
      </c>
      <c r="S21" s="11">
        <v>6</v>
      </c>
      <c r="T21" s="11">
        <v>1</v>
      </c>
      <c r="U21" s="11">
        <v>1</v>
      </c>
      <c r="V21" s="11">
        <v>0</v>
      </c>
      <c r="W21" s="11">
        <v>0</v>
      </c>
      <c r="X21" s="11">
        <v>0</v>
      </c>
      <c r="Y21" s="10">
        <f t="shared" si="1"/>
        <v>97</v>
      </c>
    </row>
    <row r="22" spans="1:25" ht="15.75" customHeight="1">
      <c r="A22" s="14" t="s">
        <v>69</v>
      </c>
      <c r="B22" s="15"/>
      <c r="C22" s="11">
        <f>C3+C7+C10+C11+C12+C13+C14+C15+C16+C19+C20+C21</f>
        <v>979</v>
      </c>
      <c r="D22" s="11">
        <f aca="true" t="shared" si="4" ref="D22:X22">D3+D7+D10+D11+D12+D13+D14+D15+D16+D19+D20+D21</f>
        <v>1130</v>
      </c>
      <c r="E22" s="11">
        <f t="shared" si="4"/>
        <v>1242</v>
      </c>
      <c r="F22" s="11">
        <f t="shared" si="4"/>
        <v>1232</v>
      </c>
      <c r="G22" s="11">
        <f t="shared" si="4"/>
        <v>1265</v>
      </c>
      <c r="H22" s="11">
        <f t="shared" si="4"/>
        <v>1295</v>
      </c>
      <c r="I22" s="11">
        <f t="shared" si="4"/>
        <v>1344</v>
      </c>
      <c r="J22" s="11">
        <f t="shared" si="4"/>
        <v>1738</v>
      </c>
      <c r="K22" s="11">
        <f t="shared" si="4"/>
        <v>1946</v>
      </c>
      <c r="L22" s="11">
        <f t="shared" si="4"/>
        <v>1601</v>
      </c>
      <c r="M22" s="11">
        <f t="shared" si="4"/>
        <v>1394</v>
      </c>
      <c r="N22" s="11">
        <f t="shared" si="4"/>
        <v>1630</v>
      </c>
      <c r="O22" s="11">
        <f t="shared" si="4"/>
        <v>1885</v>
      </c>
      <c r="P22" s="11">
        <f t="shared" si="4"/>
        <v>2504</v>
      </c>
      <c r="Q22" s="11">
        <f t="shared" si="4"/>
        <v>1801</v>
      </c>
      <c r="R22" s="11">
        <f t="shared" si="4"/>
        <v>1335</v>
      </c>
      <c r="S22" s="11">
        <f t="shared" si="4"/>
        <v>1106</v>
      </c>
      <c r="T22" s="11">
        <f t="shared" si="4"/>
        <v>656</v>
      </c>
      <c r="U22" s="11">
        <f t="shared" si="4"/>
        <v>204</v>
      </c>
      <c r="V22" s="11">
        <f t="shared" si="4"/>
        <v>34</v>
      </c>
      <c r="W22" s="11">
        <f t="shared" si="4"/>
        <v>6</v>
      </c>
      <c r="X22" s="11">
        <f t="shared" si="4"/>
        <v>0</v>
      </c>
      <c r="Y22" s="10">
        <f>SUM(C22:X22)</f>
        <v>26327</v>
      </c>
    </row>
    <row r="23" ht="15.75" customHeight="1">
      <c r="C23" s="5" t="s">
        <v>25</v>
      </c>
    </row>
    <row r="24" ht="15.75" customHeight="1">
      <c r="C24" s="6" t="s">
        <v>26</v>
      </c>
    </row>
    <row r="25" ht="15.75" customHeight="1">
      <c r="C25" s="6" t="s">
        <v>27</v>
      </c>
    </row>
    <row r="26" ht="15.75" customHeight="1">
      <c r="C26" s="5" t="s">
        <v>28</v>
      </c>
    </row>
    <row r="27" ht="15.75" customHeight="1">
      <c r="C27" s="5" t="s">
        <v>29</v>
      </c>
    </row>
    <row r="28" ht="15.75" customHeight="1">
      <c r="C28" s="7" t="s">
        <v>30</v>
      </c>
    </row>
    <row r="29" ht="15.75" customHeight="1">
      <c r="C29" s="7" t="s">
        <v>31</v>
      </c>
    </row>
    <row r="30" ht="15.75" customHeight="1">
      <c r="C30" s="7" t="s">
        <v>32</v>
      </c>
    </row>
    <row r="31" ht="15.75" customHeight="1">
      <c r="C31" s="7" t="s">
        <v>33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</sheetData>
  <sheetProtection/>
  <mergeCells count="1">
    <mergeCell ref="A22:B22"/>
  </mergeCells>
  <printOptions/>
  <pageMargins left="0.5905511811023623" right="0.2362204724409449" top="0.7480314960629921" bottom="0.7480314960629921" header="0.5118110236220472" footer="0.5118110236220472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9.140625" style="3" customWidth="1"/>
    <col min="2" max="2" width="14.7109375" style="3" customWidth="1"/>
    <col min="3" max="25" width="10.7109375" style="3" customWidth="1"/>
    <col min="26" max="16384" width="9.140625" style="3" customWidth="1"/>
  </cols>
  <sheetData>
    <row r="1" s="4" customFormat="1" ht="15.75" customHeight="1">
      <c r="A1" s="4" t="s">
        <v>24</v>
      </c>
    </row>
    <row r="2" spans="1:25" ht="15.75" customHeight="1">
      <c r="A2" s="8"/>
      <c r="B2" s="8" t="s">
        <v>0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18</v>
      </c>
      <c r="T2" s="8" t="s">
        <v>19</v>
      </c>
      <c r="U2" s="8" t="s">
        <v>20</v>
      </c>
      <c r="V2" s="8" t="s">
        <v>21</v>
      </c>
      <c r="W2" s="8" t="s">
        <v>22</v>
      </c>
      <c r="X2" s="8" t="s">
        <v>23</v>
      </c>
      <c r="Y2" s="8" t="s">
        <v>1</v>
      </c>
    </row>
    <row r="3" spans="1:25" ht="15.75" customHeight="1">
      <c r="A3" s="9">
        <v>1</v>
      </c>
      <c r="B3" s="9" t="s">
        <v>34</v>
      </c>
      <c r="C3" s="10">
        <f>SUM(C4:C6)</f>
        <v>239</v>
      </c>
      <c r="D3" s="10">
        <f aca="true" t="shared" si="0" ref="D3:X3">SUM(D4:D6)</f>
        <v>245</v>
      </c>
      <c r="E3" s="10">
        <f t="shared" si="0"/>
        <v>271</v>
      </c>
      <c r="F3" s="10">
        <f t="shared" si="0"/>
        <v>286</v>
      </c>
      <c r="G3" s="10">
        <f t="shared" si="0"/>
        <v>261</v>
      </c>
      <c r="H3" s="10">
        <f t="shared" si="0"/>
        <v>270</v>
      </c>
      <c r="I3" s="10">
        <f t="shared" si="0"/>
        <v>296</v>
      </c>
      <c r="J3" s="10">
        <f t="shared" si="0"/>
        <v>358</v>
      </c>
      <c r="K3" s="10">
        <f t="shared" si="0"/>
        <v>495</v>
      </c>
      <c r="L3" s="10">
        <f t="shared" si="0"/>
        <v>388</v>
      </c>
      <c r="M3" s="10">
        <f t="shared" si="0"/>
        <v>339</v>
      </c>
      <c r="N3" s="10">
        <f t="shared" si="0"/>
        <v>380</v>
      </c>
      <c r="O3" s="10">
        <f t="shared" si="0"/>
        <v>410</v>
      </c>
      <c r="P3" s="10">
        <f t="shared" si="0"/>
        <v>564</v>
      </c>
      <c r="Q3" s="10">
        <f t="shared" si="0"/>
        <v>435</v>
      </c>
      <c r="R3" s="10">
        <f t="shared" si="0"/>
        <v>434</v>
      </c>
      <c r="S3" s="10">
        <f t="shared" si="0"/>
        <v>448</v>
      </c>
      <c r="T3" s="10">
        <f t="shared" si="0"/>
        <v>323</v>
      </c>
      <c r="U3" s="10">
        <f t="shared" si="0"/>
        <v>164</v>
      </c>
      <c r="V3" s="10">
        <f t="shared" si="0"/>
        <v>50</v>
      </c>
      <c r="W3" s="10">
        <f t="shared" si="0"/>
        <v>13</v>
      </c>
      <c r="X3" s="10">
        <f t="shared" si="0"/>
        <v>1</v>
      </c>
      <c r="Y3" s="10">
        <f>SUM(C3:X3)</f>
        <v>6670</v>
      </c>
    </row>
    <row r="4" spans="1:25" ht="15.75" customHeight="1">
      <c r="A4" s="9"/>
      <c r="B4" s="9" t="s">
        <v>35</v>
      </c>
      <c r="C4" s="10">
        <v>102</v>
      </c>
      <c r="D4" s="10">
        <v>93</v>
      </c>
      <c r="E4" s="10">
        <v>94</v>
      </c>
      <c r="F4" s="10">
        <v>121</v>
      </c>
      <c r="G4" s="10">
        <v>120</v>
      </c>
      <c r="H4" s="10">
        <v>118</v>
      </c>
      <c r="I4" s="10">
        <v>136</v>
      </c>
      <c r="J4" s="10">
        <v>140</v>
      </c>
      <c r="K4" s="10">
        <v>195</v>
      </c>
      <c r="L4" s="10">
        <v>164</v>
      </c>
      <c r="M4" s="10">
        <v>139</v>
      </c>
      <c r="N4" s="10">
        <v>171</v>
      </c>
      <c r="O4" s="10">
        <v>207</v>
      </c>
      <c r="P4" s="10">
        <v>308</v>
      </c>
      <c r="Q4" s="10">
        <v>217</v>
      </c>
      <c r="R4" s="10">
        <v>216</v>
      </c>
      <c r="S4" s="10">
        <v>233</v>
      </c>
      <c r="T4" s="10">
        <v>156</v>
      </c>
      <c r="U4" s="10">
        <v>87</v>
      </c>
      <c r="V4" s="10">
        <v>28</v>
      </c>
      <c r="W4" s="10">
        <v>6</v>
      </c>
      <c r="X4" s="10">
        <v>1</v>
      </c>
      <c r="Y4" s="10">
        <f aca="true" t="shared" si="1" ref="Y4:Y22">SUM(C4:X4)</f>
        <v>3052</v>
      </c>
    </row>
    <row r="5" spans="1:25" ht="15.75" customHeight="1">
      <c r="A5" s="9"/>
      <c r="B5" s="9" t="s">
        <v>36</v>
      </c>
      <c r="C5" s="10">
        <v>136</v>
      </c>
      <c r="D5" s="10">
        <v>151</v>
      </c>
      <c r="E5" s="10">
        <v>175</v>
      </c>
      <c r="F5" s="10">
        <v>163</v>
      </c>
      <c r="G5" s="10">
        <v>138</v>
      </c>
      <c r="H5" s="10">
        <v>151</v>
      </c>
      <c r="I5" s="10">
        <v>159</v>
      </c>
      <c r="J5" s="10">
        <v>217</v>
      </c>
      <c r="K5" s="10">
        <v>295</v>
      </c>
      <c r="L5" s="10">
        <v>224</v>
      </c>
      <c r="M5" s="10">
        <v>196</v>
      </c>
      <c r="N5" s="10">
        <v>205</v>
      </c>
      <c r="O5" s="10">
        <v>200</v>
      </c>
      <c r="P5" s="10">
        <v>249</v>
      </c>
      <c r="Q5" s="10">
        <v>215</v>
      </c>
      <c r="R5" s="10">
        <v>216</v>
      </c>
      <c r="S5" s="10">
        <v>211</v>
      </c>
      <c r="T5" s="10">
        <v>162</v>
      </c>
      <c r="U5" s="10">
        <v>77</v>
      </c>
      <c r="V5" s="10">
        <v>21</v>
      </c>
      <c r="W5" s="10">
        <v>7</v>
      </c>
      <c r="X5" s="10">
        <v>0</v>
      </c>
      <c r="Y5" s="10">
        <f t="shared" si="1"/>
        <v>3568</v>
      </c>
    </row>
    <row r="6" spans="1:25" ht="15.75" customHeight="1">
      <c r="A6" s="9"/>
      <c r="B6" s="9" t="s">
        <v>37</v>
      </c>
      <c r="C6" s="10">
        <v>1</v>
      </c>
      <c r="D6" s="10">
        <v>1</v>
      </c>
      <c r="E6" s="10">
        <v>2</v>
      </c>
      <c r="F6" s="10">
        <v>2</v>
      </c>
      <c r="G6" s="10">
        <v>3</v>
      </c>
      <c r="H6" s="10">
        <v>1</v>
      </c>
      <c r="I6" s="10">
        <v>1</v>
      </c>
      <c r="J6" s="10">
        <v>1</v>
      </c>
      <c r="K6" s="10">
        <v>5</v>
      </c>
      <c r="L6" s="10">
        <v>0</v>
      </c>
      <c r="M6" s="10">
        <v>4</v>
      </c>
      <c r="N6" s="10">
        <v>4</v>
      </c>
      <c r="O6" s="10">
        <v>3</v>
      </c>
      <c r="P6" s="10">
        <v>7</v>
      </c>
      <c r="Q6" s="10">
        <v>3</v>
      </c>
      <c r="R6" s="10">
        <v>2</v>
      </c>
      <c r="S6" s="10">
        <v>4</v>
      </c>
      <c r="T6" s="10">
        <v>5</v>
      </c>
      <c r="U6" s="10">
        <v>0</v>
      </c>
      <c r="V6" s="10">
        <v>1</v>
      </c>
      <c r="W6" s="10">
        <v>0</v>
      </c>
      <c r="X6" s="10">
        <v>0</v>
      </c>
      <c r="Y6" s="10">
        <f t="shared" si="1"/>
        <v>50</v>
      </c>
    </row>
    <row r="7" spans="1:25" ht="15.75" customHeight="1">
      <c r="A7" s="9">
        <v>2</v>
      </c>
      <c r="B7" s="9" t="s">
        <v>38</v>
      </c>
      <c r="C7" s="10">
        <f>SUM(C8:C9)</f>
        <v>158</v>
      </c>
      <c r="D7" s="10">
        <f aca="true" t="shared" si="2" ref="D7:X7">SUM(D8:D9)</f>
        <v>174</v>
      </c>
      <c r="E7" s="10">
        <f t="shared" si="2"/>
        <v>199</v>
      </c>
      <c r="F7" s="10">
        <f t="shared" si="2"/>
        <v>191</v>
      </c>
      <c r="G7" s="10">
        <f t="shared" si="2"/>
        <v>205</v>
      </c>
      <c r="H7" s="10">
        <f t="shared" si="2"/>
        <v>173</v>
      </c>
      <c r="I7" s="10">
        <f t="shared" si="2"/>
        <v>212</v>
      </c>
      <c r="J7" s="10">
        <f t="shared" si="2"/>
        <v>295</v>
      </c>
      <c r="K7" s="10">
        <f t="shared" si="2"/>
        <v>358</v>
      </c>
      <c r="L7" s="10">
        <f t="shared" si="2"/>
        <v>273</v>
      </c>
      <c r="M7" s="10">
        <f t="shared" si="2"/>
        <v>247</v>
      </c>
      <c r="N7" s="10">
        <f t="shared" si="2"/>
        <v>284</v>
      </c>
      <c r="O7" s="10">
        <f t="shared" si="2"/>
        <v>328</v>
      </c>
      <c r="P7" s="10">
        <f t="shared" si="2"/>
        <v>449</v>
      </c>
      <c r="Q7" s="10">
        <f t="shared" si="2"/>
        <v>338</v>
      </c>
      <c r="R7" s="10">
        <f t="shared" si="2"/>
        <v>287</v>
      </c>
      <c r="S7" s="10">
        <f t="shared" si="2"/>
        <v>277</v>
      </c>
      <c r="T7" s="10">
        <f t="shared" si="2"/>
        <v>163</v>
      </c>
      <c r="U7" s="10">
        <f t="shared" si="2"/>
        <v>82</v>
      </c>
      <c r="V7" s="10">
        <f t="shared" si="2"/>
        <v>28</v>
      </c>
      <c r="W7" s="10">
        <f t="shared" si="2"/>
        <v>6</v>
      </c>
      <c r="X7" s="10">
        <f t="shared" si="2"/>
        <v>0</v>
      </c>
      <c r="Y7" s="10">
        <f t="shared" si="1"/>
        <v>4727</v>
      </c>
    </row>
    <row r="8" spans="1:25" ht="15.75" customHeight="1">
      <c r="A8" s="9"/>
      <c r="B8" s="9" t="s">
        <v>39</v>
      </c>
      <c r="C8" s="10">
        <v>158</v>
      </c>
      <c r="D8" s="10">
        <v>174</v>
      </c>
      <c r="E8" s="10">
        <v>198</v>
      </c>
      <c r="F8" s="10">
        <v>190</v>
      </c>
      <c r="G8" s="10">
        <v>202</v>
      </c>
      <c r="H8" s="10">
        <v>171</v>
      </c>
      <c r="I8" s="10">
        <v>212</v>
      </c>
      <c r="J8" s="10">
        <v>294</v>
      </c>
      <c r="K8" s="10">
        <v>354</v>
      </c>
      <c r="L8" s="10">
        <v>268</v>
      </c>
      <c r="M8" s="10">
        <v>242</v>
      </c>
      <c r="N8" s="10">
        <v>272</v>
      </c>
      <c r="O8" s="10">
        <v>323</v>
      </c>
      <c r="P8" s="10">
        <v>434</v>
      </c>
      <c r="Q8" s="10">
        <v>326</v>
      </c>
      <c r="R8" s="10">
        <v>273</v>
      </c>
      <c r="S8" s="10">
        <v>267</v>
      </c>
      <c r="T8" s="10">
        <v>154</v>
      </c>
      <c r="U8" s="10">
        <v>81</v>
      </c>
      <c r="V8" s="10">
        <v>28</v>
      </c>
      <c r="W8" s="10">
        <v>6</v>
      </c>
      <c r="X8" s="10">
        <v>0</v>
      </c>
      <c r="Y8" s="10">
        <f t="shared" si="1"/>
        <v>4627</v>
      </c>
    </row>
    <row r="9" spans="1:25" ht="15.75" customHeight="1">
      <c r="A9" s="9"/>
      <c r="B9" s="9" t="s">
        <v>40</v>
      </c>
      <c r="C9" s="10">
        <v>0</v>
      </c>
      <c r="D9" s="10">
        <v>0</v>
      </c>
      <c r="E9" s="10">
        <v>1</v>
      </c>
      <c r="F9" s="10">
        <v>1</v>
      </c>
      <c r="G9" s="10">
        <v>3</v>
      </c>
      <c r="H9" s="10">
        <v>2</v>
      </c>
      <c r="I9" s="10">
        <v>0</v>
      </c>
      <c r="J9" s="10">
        <v>1</v>
      </c>
      <c r="K9" s="10">
        <v>4</v>
      </c>
      <c r="L9" s="10">
        <v>5</v>
      </c>
      <c r="M9" s="10">
        <v>5</v>
      </c>
      <c r="N9" s="10">
        <v>12</v>
      </c>
      <c r="O9" s="10">
        <v>5</v>
      </c>
      <c r="P9" s="10">
        <v>15</v>
      </c>
      <c r="Q9" s="10">
        <v>12</v>
      </c>
      <c r="R9" s="10">
        <v>14</v>
      </c>
      <c r="S9" s="10">
        <v>10</v>
      </c>
      <c r="T9" s="10">
        <v>9</v>
      </c>
      <c r="U9" s="10">
        <v>1</v>
      </c>
      <c r="V9" s="10">
        <v>0</v>
      </c>
      <c r="W9" s="10">
        <v>0</v>
      </c>
      <c r="X9" s="10">
        <v>0</v>
      </c>
      <c r="Y9" s="10">
        <f t="shared" si="1"/>
        <v>100</v>
      </c>
    </row>
    <row r="10" spans="1:25" ht="15.75" customHeight="1">
      <c r="A10" s="9">
        <v>3</v>
      </c>
      <c r="B10" s="9" t="s">
        <v>63</v>
      </c>
      <c r="C10" s="10">
        <v>106</v>
      </c>
      <c r="D10" s="10">
        <v>98</v>
      </c>
      <c r="E10" s="10">
        <v>92</v>
      </c>
      <c r="F10" s="10">
        <v>120</v>
      </c>
      <c r="G10" s="10">
        <v>112</v>
      </c>
      <c r="H10" s="10">
        <v>128</v>
      </c>
      <c r="I10" s="10">
        <v>152</v>
      </c>
      <c r="J10" s="10">
        <v>177</v>
      </c>
      <c r="K10" s="10">
        <v>183</v>
      </c>
      <c r="L10" s="10">
        <v>145</v>
      </c>
      <c r="M10" s="10">
        <v>168</v>
      </c>
      <c r="N10" s="10">
        <v>182</v>
      </c>
      <c r="O10" s="10">
        <v>226</v>
      </c>
      <c r="P10" s="10">
        <v>310</v>
      </c>
      <c r="Q10" s="10">
        <v>234</v>
      </c>
      <c r="R10" s="10">
        <v>196</v>
      </c>
      <c r="S10" s="10">
        <v>157</v>
      </c>
      <c r="T10" s="10">
        <v>114</v>
      </c>
      <c r="U10" s="10">
        <v>60</v>
      </c>
      <c r="V10" s="10">
        <v>20</v>
      </c>
      <c r="W10" s="10">
        <v>1</v>
      </c>
      <c r="X10" s="10">
        <v>0</v>
      </c>
      <c r="Y10" s="10">
        <f t="shared" si="1"/>
        <v>2981</v>
      </c>
    </row>
    <row r="11" spans="1:25" ht="15.75" customHeight="1">
      <c r="A11" s="9">
        <v>4</v>
      </c>
      <c r="B11" s="9" t="s">
        <v>42</v>
      </c>
      <c r="C11" s="10">
        <v>26</v>
      </c>
      <c r="D11" s="10">
        <v>39</v>
      </c>
      <c r="E11" s="10">
        <v>33</v>
      </c>
      <c r="F11" s="10">
        <v>30</v>
      </c>
      <c r="G11" s="10">
        <v>31</v>
      </c>
      <c r="H11" s="10">
        <v>37</v>
      </c>
      <c r="I11" s="10">
        <v>35</v>
      </c>
      <c r="J11" s="10">
        <v>44</v>
      </c>
      <c r="K11" s="10">
        <v>65</v>
      </c>
      <c r="L11" s="10">
        <v>55</v>
      </c>
      <c r="M11" s="10">
        <v>49</v>
      </c>
      <c r="N11" s="10">
        <v>51</v>
      </c>
      <c r="O11" s="10">
        <v>73</v>
      </c>
      <c r="P11" s="10">
        <v>113</v>
      </c>
      <c r="Q11" s="10">
        <v>92</v>
      </c>
      <c r="R11" s="10">
        <v>60</v>
      </c>
      <c r="S11" s="10">
        <v>72</v>
      </c>
      <c r="T11" s="10">
        <v>55</v>
      </c>
      <c r="U11" s="10">
        <v>31</v>
      </c>
      <c r="V11" s="10">
        <v>13</v>
      </c>
      <c r="W11" s="10">
        <v>5</v>
      </c>
      <c r="X11" s="10">
        <v>0</v>
      </c>
      <c r="Y11" s="10">
        <f t="shared" si="1"/>
        <v>1009</v>
      </c>
    </row>
    <row r="12" spans="1:25" ht="15.75" customHeight="1">
      <c r="A12" s="9">
        <v>5</v>
      </c>
      <c r="B12" s="9" t="s">
        <v>64</v>
      </c>
      <c r="C12" s="10">
        <v>140</v>
      </c>
      <c r="D12" s="10">
        <v>153</v>
      </c>
      <c r="E12" s="10">
        <v>148</v>
      </c>
      <c r="F12" s="10">
        <v>139</v>
      </c>
      <c r="G12" s="10">
        <v>119</v>
      </c>
      <c r="H12" s="10">
        <v>132</v>
      </c>
      <c r="I12" s="10">
        <v>166</v>
      </c>
      <c r="J12" s="10">
        <v>227</v>
      </c>
      <c r="K12" s="10">
        <v>230</v>
      </c>
      <c r="L12" s="10">
        <v>154</v>
      </c>
      <c r="M12" s="10">
        <v>157</v>
      </c>
      <c r="N12" s="10">
        <v>193</v>
      </c>
      <c r="O12" s="10">
        <v>228</v>
      </c>
      <c r="P12" s="10">
        <v>297</v>
      </c>
      <c r="Q12" s="10">
        <v>201</v>
      </c>
      <c r="R12" s="10">
        <v>168</v>
      </c>
      <c r="S12" s="10">
        <v>157</v>
      </c>
      <c r="T12" s="10">
        <v>150</v>
      </c>
      <c r="U12" s="10">
        <v>64</v>
      </c>
      <c r="V12" s="10">
        <v>18</v>
      </c>
      <c r="W12" s="10">
        <v>1</v>
      </c>
      <c r="X12" s="10">
        <v>0</v>
      </c>
      <c r="Y12" s="10">
        <f t="shared" si="1"/>
        <v>3242</v>
      </c>
    </row>
    <row r="13" spans="1:25" ht="15.75" customHeight="1">
      <c r="A13" s="9">
        <v>6</v>
      </c>
      <c r="B13" s="9" t="s">
        <v>65</v>
      </c>
      <c r="C13" s="10">
        <v>61</v>
      </c>
      <c r="D13" s="10">
        <v>83</v>
      </c>
      <c r="E13" s="10">
        <v>78</v>
      </c>
      <c r="F13" s="10">
        <v>73</v>
      </c>
      <c r="G13" s="10">
        <v>64</v>
      </c>
      <c r="H13" s="10">
        <v>58</v>
      </c>
      <c r="I13" s="10">
        <v>78</v>
      </c>
      <c r="J13" s="10">
        <v>99</v>
      </c>
      <c r="K13" s="10">
        <v>110</v>
      </c>
      <c r="L13" s="10">
        <v>78</v>
      </c>
      <c r="M13" s="10">
        <v>83</v>
      </c>
      <c r="N13" s="10">
        <v>93</v>
      </c>
      <c r="O13" s="10">
        <v>105</v>
      </c>
      <c r="P13" s="10">
        <v>121</v>
      </c>
      <c r="Q13" s="10">
        <v>105</v>
      </c>
      <c r="R13" s="10">
        <v>93</v>
      </c>
      <c r="S13" s="10">
        <v>100</v>
      </c>
      <c r="T13" s="10">
        <v>65</v>
      </c>
      <c r="U13" s="10">
        <v>21</v>
      </c>
      <c r="V13" s="10">
        <v>15</v>
      </c>
      <c r="W13" s="10">
        <v>0</v>
      </c>
      <c r="X13" s="10">
        <v>0</v>
      </c>
      <c r="Y13" s="10">
        <f t="shared" si="1"/>
        <v>1583</v>
      </c>
    </row>
    <row r="14" spans="1:25" ht="15.75" customHeight="1">
      <c r="A14" s="9">
        <v>7</v>
      </c>
      <c r="B14" s="9" t="s">
        <v>66</v>
      </c>
      <c r="C14" s="10">
        <v>74</v>
      </c>
      <c r="D14" s="10">
        <v>70</v>
      </c>
      <c r="E14" s="10">
        <v>96</v>
      </c>
      <c r="F14" s="10">
        <v>128</v>
      </c>
      <c r="G14" s="10">
        <v>92</v>
      </c>
      <c r="H14" s="10">
        <v>117</v>
      </c>
      <c r="I14" s="10">
        <v>112</v>
      </c>
      <c r="J14" s="10">
        <v>149</v>
      </c>
      <c r="K14" s="10">
        <v>180</v>
      </c>
      <c r="L14" s="10">
        <v>130</v>
      </c>
      <c r="M14" s="10">
        <v>122</v>
      </c>
      <c r="N14" s="10">
        <v>146</v>
      </c>
      <c r="O14" s="10">
        <v>189</v>
      </c>
      <c r="P14" s="10">
        <v>232</v>
      </c>
      <c r="Q14" s="10">
        <v>179</v>
      </c>
      <c r="R14" s="10">
        <v>169</v>
      </c>
      <c r="S14" s="10">
        <v>138</v>
      </c>
      <c r="T14" s="10">
        <v>99</v>
      </c>
      <c r="U14" s="10">
        <v>52</v>
      </c>
      <c r="V14" s="10">
        <v>18</v>
      </c>
      <c r="W14" s="10">
        <v>1</v>
      </c>
      <c r="X14" s="10">
        <v>2</v>
      </c>
      <c r="Y14" s="10">
        <f t="shared" si="1"/>
        <v>2495</v>
      </c>
    </row>
    <row r="15" spans="1:25" ht="15.75" customHeight="1">
      <c r="A15" s="9">
        <v>8</v>
      </c>
      <c r="B15" s="9" t="s">
        <v>67</v>
      </c>
      <c r="C15" s="10">
        <v>129</v>
      </c>
      <c r="D15" s="10">
        <v>115</v>
      </c>
      <c r="E15" s="10">
        <v>126</v>
      </c>
      <c r="F15" s="10">
        <v>131</v>
      </c>
      <c r="G15" s="10">
        <v>144</v>
      </c>
      <c r="H15" s="10">
        <v>175</v>
      </c>
      <c r="I15" s="10">
        <v>161</v>
      </c>
      <c r="J15" s="10">
        <v>188</v>
      </c>
      <c r="K15" s="10">
        <v>222</v>
      </c>
      <c r="L15" s="10">
        <v>163</v>
      </c>
      <c r="M15" s="10">
        <v>146</v>
      </c>
      <c r="N15" s="10">
        <v>164</v>
      </c>
      <c r="O15" s="10">
        <v>198</v>
      </c>
      <c r="P15" s="10">
        <v>264</v>
      </c>
      <c r="Q15" s="10">
        <v>182</v>
      </c>
      <c r="R15" s="10">
        <v>186</v>
      </c>
      <c r="S15" s="10">
        <v>155</v>
      </c>
      <c r="T15" s="10">
        <v>107</v>
      </c>
      <c r="U15" s="10">
        <v>69</v>
      </c>
      <c r="V15" s="10">
        <v>24</v>
      </c>
      <c r="W15" s="10">
        <v>4</v>
      </c>
      <c r="X15" s="10">
        <v>1</v>
      </c>
      <c r="Y15" s="10">
        <f t="shared" si="1"/>
        <v>3054</v>
      </c>
    </row>
    <row r="16" spans="1:25" ht="15.75" customHeight="1">
      <c r="A16" s="9">
        <v>9</v>
      </c>
      <c r="B16" s="9" t="s">
        <v>48</v>
      </c>
      <c r="C16" s="10">
        <f>SUM(C17:C18)</f>
        <v>54</v>
      </c>
      <c r="D16" s="10">
        <f aca="true" t="shared" si="3" ref="D16:X16">SUM(D17:D18)</f>
        <v>86</v>
      </c>
      <c r="E16" s="10">
        <f t="shared" si="3"/>
        <v>70</v>
      </c>
      <c r="F16" s="10">
        <f t="shared" si="3"/>
        <v>74</v>
      </c>
      <c r="G16" s="10">
        <f t="shared" si="3"/>
        <v>85</v>
      </c>
      <c r="H16" s="10">
        <f t="shared" si="3"/>
        <v>105</v>
      </c>
      <c r="I16" s="10">
        <f t="shared" si="3"/>
        <v>105</v>
      </c>
      <c r="J16" s="10">
        <f t="shared" si="3"/>
        <v>106</v>
      </c>
      <c r="K16" s="10">
        <f t="shared" si="3"/>
        <v>133</v>
      </c>
      <c r="L16" s="10">
        <f t="shared" si="3"/>
        <v>102</v>
      </c>
      <c r="M16" s="10">
        <f t="shared" si="3"/>
        <v>119</v>
      </c>
      <c r="N16" s="10">
        <f t="shared" si="3"/>
        <v>170</v>
      </c>
      <c r="O16" s="10">
        <f t="shared" si="3"/>
        <v>191</v>
      </c>
      <c r="P16" s="10">
        <f t="shared" si="3"/>
        <v>279</v>
      </c>
      <c r="Q16" s="10">
        <f t="shared" si="3"/>
        <v>152</v>
      </c>
      <c r="R16" s="10">
        <f t="shared" si="3"/>
        <v>191</v>
      </c>
      <c r="S16" s="10">
        <f t="shared" si="3"/>
        <v>187</v>
      </c>
      <c r="T16" s="10">
        <f t="shared" si="3"/>
        <v>148</v>
      </c>
      <c r="U16" s="10">
        <f t="shared" si="3"/>
        <v>74</v>
      </c>
      <c r="V16" s="10">
        <f t="shared" si="3"/>
        <v>23</v>
      </c>
      <c r="W16" s="10">
        <f t="shared" si="3"/>
        <v>7</v>
      </c>
      <c r="X16" s="10">
        <f t="shared" si="3"/>
        <v>0</v>
      </c>
      <c r="Y16" s="10">
        <f t="shared" si="1"/>
        <v>2461</v>
      </c>
    </row>
    <row r="17" spans="1:25" ht="15.75" customHeight="1">
      <c r="A17" s="9"/>
      <c r="B17" s="9" t="s">
        <v>49</v>
      </c>
      <c r="C17" s="10">
        <v>50</v>
      </c>
      <c r="D17" s="10">
        <v>79</v>
      </c>
      <c r="E17" s="10">
        <v>62</v>
      </c>
      <c r="F17" s="10">
        <v>65</v>
      </c>
      <c r="G17" s="10">
        <v>64</v>
      </c>
      <c r="H17" s="10">
        <v>92</v>
      </c>
      <c r="I17" s="10">
        <v>84</v>
      </c>
      <c r="J17" s="10">
        <v>89</v>
      </c>
      <c r="K17" s="10">
        <v>121</v>
      </c>
      <c r="L17" s="10">
        <v>85</v>
      </c>
      <c r="M17" s="10">
        <v>91</v>
      </c>
      <c r="N17" s="10">
        <v>141</v>
      </c>
      <c r="O17" s="10">
        <v>132</v>
      </c>
      <c r="P17" s="10">
        <v>201</v>
      </c>
      <c r="Q17" s="10">
        <v>96</v>
      </c>
      <c r="R17" s="10">
        <v>135</v>
      </c>
      <c r="S17" s="10">
        <v>151</v>
      </c>
      <c r="T17" s="10">
        <v>99</v>
      </c>
      <c r="U17" s="10">
        <v>45</v>
      </c>
      <c r="V17" s="10">
        <v>18</v>
      </c>
      <c r="W17" s="10">
        <v>4</v>
      </c>
      <c r="X17" s="10">
        <v>0</v>
      </c>
      <c r="Y17" s="10">
        <f t="shared" si="1"/>
        <v>1904</v>
      </c>
    </row>
    <row r="18" spans="1:25" ht="15.75" customHeight="1">
      <c r="A18" s="9"/>
      <c r="B18" s="9" t="s">
        <v>50</v>
      </c>
      <c r="C18" s="10">
        <v>4</v>
      </c>
      <c r="D18" s="10">
        <v>7</v>
      </c>
      <c r="E18" s="10">
        <v>8</v>
      </c>
      <c r="F18" s="10">
        <v>9</v>
      </c>
      <c r="G18" s="10">
        <v>21</v>
      </c>
      <c r="H18" s="10">
        <v>13</v>
      </c>
      <c r="I18" s="10">
        <v>21</v>
      </c>
      <c r="J18" s="10">
        <v>17</v>
      </c>
      <c r="K18" s="10">
        <v>12</v>
      </c>
      <c r="L18" s="10">
        <v>17</v>
      </c>
      <c r="M18" s="10">
        <v>28</v>
      </c>
      <c r="N18" s="10">
        <v>29</v>
      </c>
      <c r="O18" s="10">
        <v>59</v>
      </c>
      <c r="P18" s="10">
        <v>78</v>
      </c>
      <c r="Q18" s="10">
        <v>56</v>
      </c>
      <c r="R18" s="10">
        <v>56</v>
      </c>
      <c r="S18" s="10">
        <v>36</v>
      </c>
      <c r="T18" s="10">
        <v>49</v>
      </c>
      <c r="U18" s="10">
        <v>29</v>
      </c>
      <c r="V18" s="10">
        <v>5</v>
      </c>
      <c r="W18" s="10">
        <v>3</v>
      </c>
      <c r="X18" s="10">
        <v>0</v>
      </c>
      <c r="Y18" s="10">
        <f t="shared" si="1"/>
        <v>557</v>
      </c>
    </row>
    <row r="19" spans="1:25" ht="15.75" customHeight="1">
      <c r="A19" s="9">
        <v>10</v>
      </c>
      <c r="B19" s="9" t="s">
        <v>68</v>
      </c>
      <c r="C19" s="10">
        <v>2</v>
      </c>
      <c r="D19" s="10">
        <v>15</v>
      </c>
      <c r="E19" s="10">
        <v>15</v>
      </c>
      <c r="F19" s="10">
        <v>19</v>
      </c>
      <c r="G19" s="10">
        <v>15</v>
      </c>
      <c r="H19" s="10">
        <v>15</v>
      </c>
      <c r="I19" s="10">
        <v>19</v>
      </c>
      <c r="J19" s="10">
        <v>17</v>
      </c>
      <c r="K19" s="10">
        <v>13</v>
      </c>
      <c r="L19" s="10">
        <v>15</v>
      </c>
      <c r="M19" s="10">
        <v>26</v>
      </c>
      <c r="N19" s="10">
        <v>32</v>
      </c>
      <c r="O19" s="10">
        <v>34</v>
      </c>
      <c r="P19" s="10">
        <v>21</v>
      </c>
      <c r="Q19" s="10">
        <v>26</v>
      </c>
      <c r="R19" s="10">
        <v>27</v>
      </c>
      <c r="S19" s="10">
        <v>40</v>
      </c>
      <c r="T19" s="10">
        <v>17</v>
      </c>
      <c r="U19" s="10">
        <v>13</v>
      </c>
      <c r="V19" s="10">
        <v>0</v>
      </c>
      <c r="W19" s="10">
        <v>1</v>
      </c>
      <c r="X19" s="10">
        <v>0</v>
      </c>
      <c r="Y19" s="10">
        <f t="shared" si="1"/>
        <v>382</v>
      </c>
    </row>
    <row r="20" spans="1:25" ht="15.75" customHeight="1">
      <c r="A20" s="9">
        <v>11</v>
      </c>
      <c r="B20" s="9" t="s">
        <v>52</v>
      </c>
      <c r="C20" s="10">
        <v>0</v>
      </c>
      <c r="D20" s="10">
        <v>1</v>
      </c>
      <c r="E20" s="10">
        <v>3</v>
      </c>
      <c r="F20" s="10">
        <v>2</v>
      </c>
      <c r="G20" s="10">
        <v>1</v>
      </c>
      <c r="H20" s="10">
        <v>0</v>
      </c>
      <c r="I20" s="10">
        <v>1</v>
      </c>
      <c r="J20" s="10">
        <v>1</v>
      </c>
      <c r="K20" s="10">
        <v>4</v>
      </c>
      <c r="L20" s="10">
        <v>3</v>
      </c>
      <c r="M20" s="10">
        <v>1</v>
      </c>
      <c r="N20" s="10">
        <v>3</v>
      </c>
      <c r="O20" s="10">
        <v>3</v>
      </c>
      <c r="P20" s="10">
        <v>4</v>
      </c>
      <c r="Q20" s="10">
        <v>5</v>
      </c>
      <c r="R20" s="10">
        <v>5</v>
      </c>
      <c r="S20" s="10">
        <v>6</v>
      </c>
      <c r="T20" s="10">
        <v>1</v>
      </c>
      <c r="U20" s="10">
        <v>1</v>
      </c>
      <c r="V20" s="10">
        <v>1</v>
      </c>
      <c r="W20" s="10">
        <v>0</v>
      </c>
      <c r="X20" s="10">
        <v>0</v>
      </c>
      <c r="Y20" s="10">
        <f t="shared" si="1"/>
        <v>46</v>
      </c>
    </row>
    <row r="21" spans="1:25" ht="15.75" customHeight="1">
      <c r="A21" s="9">
        <v>12</v>
      </c>
      <c r="B21" s="9" t="s">
        <v>53</v>
      </c>
      <c r="C21" s="10">
        <v>1</v>
      </c>
      <c r="D21" s="10">
        <v>2</v>
      </c>
      <c r="E21" s="10">
        <v>5</v>
      </c>
      <c r="F21" s="10">
        <v>3</v>
      </c>
      <c r="G21" s="10">
        <v>2</v>
      </c>
      <c r="H21" s="10">
        <v>4</v>
      </c>
      <c r="I21" s="10">
        <v>4</v>
      </c>
      <c r="J21" s="10">
        <v>8</v>
      </c>
      <c r="K21" s="10">
        <v>7</v>
      </c>
      <c r="L21" s="10">
        <v>7</v>
      </c>
      <c r="M21" s="10">
        <v>5</v>
      </c>
      <c r="N21" s="10">
        <v>8</v>
      </c>
      <c r="O21" s="10">
        <v>10</v>
      </c>
      <c r="P21" s="10">
        <v>11</v>
      </c>
      <c r="Q21" s="10">
        <v>13</v>
      </c>
      <c r="R21" s="10">
        <v>12</v>
      </c>
      <c r="S21" s="10">
        <v>11</v>
      </c>
      <c r="T21" s="10">
        <v>10</v>
      </c>
      <c r="U21" s="10">
        <v>3</v>
      </c>
      <c r="V21" s="10">
        <v>0</v>
      </c>
      <c r="W21" s="10">
        <v>0</v>
      </c>
      <c r="X21" s="10">
        <v>0</v>
      </c>
      <c r="Y21" s="10">
        <f t="shared" si="1"/>
        <v>126</v>
      </c>
    </row>
    <row r="22" spans="1:25" ht="15.75" customHeight="1">
      <c r="A22" s="13" t="s">
        <v>1</v>
      </c>
      <c r="B22" s="13"/>
      <c r="C22" s="10">
        <f>C3+C7+C10+C11+C12+C13+C14+C15+C16+C19+C20+C21</f>
        <v>990</v>
      </c>
      <c r="D22" s="10">
        <f aca="true" t="shared" si="4" ref="D22:X22">D3+D7+D10+D11+D12+D13+D14+D15+D16+D19+D20+D21</f>
        <v>1081</v>
      </c>
      <c r="E22" s="10">
        <f t="shared" si="4"/>
        <v>1136</v>
      </c>
      <c r="F22" s="10">
        <f t="shared" si="4"/>
        <v>1196</v>
      </c>
      <c r="G22" s="10">
        <f t="shared" si="4"/>
        <v>1131</v>
      </c>
      <c r="H22" s="10">
        <f t="shared" si="4"/>
        <v>1214</v>
      </c>
      <c r="I22" s="10">
        <f t="shared" si="4"/>
        <v>1341</v>
      </c>
      <c r="J22" s="10">
        <f t="shared" si="4"/>
        <v>1669</v>
      </c>
      <c r="K22" s="10">
        <f t="shared" si="4"/>
        <v>2000</v>
      </c>
      <c r="L22" s="10">
        <f t="shared" si="4"/>
        <v>1513</v>
      </c>
      <c r="M22" s="10">
        <f t="shared" si="4"/>
        <v>1462</v>
      </c>
      <c r="N22" s="10">
        <f t="shared" si="4"/>
        <v>1706</v>
      </c>
      <c r="O22" s="10">
        <f t="shared" si="4"/>
        <v>1995</v>
      </c>
      <c r="P22" s="10">
        <f t="shared" si="4"/>
        <v>2665</v>
      </c>
      <c r="Q22" s="10">
        <f t="shared" si="4"/>
        <v>1962</v>
      </c>
      <c r="R22" s="10">
        <f t="shared" si="4"/>
        <v>1828</v>
      </c>
      <c r="S22" s="10">
        <f t="shared" si="4"/>
        <v>1748</v>
      </c>
      <c r="T22" s="10">
        <f t="shared" si="4"/>
        <v>1252</v>
      </c>
      <c r="U22" s="10">
        <f t="shared" si="4"/>
        <v>634</v>
      </c>
      <c r="V22" s="10">
        <f t="shared" si="4"/>
        <v>210</v>
      </c>
      <c r="W22" s="10">
        <f t="shared" si="4"/>
        <v>39</v>
      </c>
      <c r="X22" s="10">
        <f t="shared" si="4"/>
        <v>4</v>
      </c>
      <c r="Y22" s="10">
        <f t="shared" si="1"/>
        <v>28776</v>
      </c>
    </row>
    <row r="23" ht="15.75" customHeight="1">
      <c r="C23" s="5" t="s">
        <v>25</v>
      </c>
    </row>
    <row r="24" ht="15.75" customHeight="1">
      <c r="C24" s="6" t="s">
        <v>26</v>
      </c>
    </row>
    <row r="25" ht="15.75" customHeight="1">
      <c r="C25" s="6" t="s">
        <v>27</v>
      </c>
    </row>
    <row r="26" ht="15.75" customHeight="1">
      <c r="C26" s="5" t="s">
        <v>28</v>
      </c>
    </row>
    <row r="27" ht="15.75" customHeight="1">
      <c r="C27" s="5" t="s">
        <v>29</v>
      </c>
    </row>
    <row r="28" ht="15.75" customHeight="1">
      <c r="C28" s="7" t="s">
        <v>30</v>
      </c>
    </row>
    <row r="29" ht="15.75" customHeight="1">
      <c r="C29" s="7" t="s">
        <v>31</v>
      </c>
    </row>
    <row r="30" ht="15.75" customHeight="1">
      <c r="C30" s="7" t="s">
        <v>32</v>
      </c>
    </row>
    <row r="31" ht="15.75" customHeight="1">
      <c r="C31" s="7" t="s">
        <v>33</v>
      </c>
    </row>
    <row r="32" ht="14.25">
      <c r="C32" s="4"/>
    </row>
  </sheetData>
  <sheetProtection/>
  <mergeCells count="1">
    <mergeCell ref="A22:B22"/>
  </mergeCells>
  <printOptions/>
  <pageMargins left="0.5905511811023623" right="0.2362204724409449" top="0.7480314960629921" bottom="0.7480314960629921" header="0.5118110236220472" footer="0.5118110236220472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池内 香純</dc:creator>
  <cp:keywords/>
  <dc:description/>
  <cp:lastModifiedBy>池内 香純</cp:lastModifiedBy>
  <cp:lastPrinted>2015-04-08T02:46:24Z</cp:lastPrinted>
  <dcterms:created xsi:type="dcterms:W3CDTF">2015-04-08T01:35:13Z</dcterms:created>
  <dcterms:modified xsi:type="dcterms:W3CDTF">2015-04-08T23:58:38Z</dcterms:modified>
  <cp:category/>
  <cp:version/>
  <cp:contentType/>
  <cp:contentStatus/>
</cp:coreProperties>
</file>