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80" yWindow="65371" windowWidth="12135" windowHeight="8100" activeTab="0"/>
  </bookViews>
  <sheets>
    <sheet name="坂出市　校区別　人口・世帯数" sheetId="1" r:id="rId1"/>
  </sheets>
  <definedNames>
    <definedName name="Q_校区別_人口世帯数">'坂出市　校区別　人口・世帯数'!$A$2:$F$22</definedName>
  </definedNames>
  <calcPr fullCalcOnLoad="1"/>
</workbook>
</file>

<file path=xl/sharedStrings.xml><?xml version="1.0" encoding="utf-8"?>
<sst xmlns="http://schemas.openxmlformats.org/spreadsheetml/2006/main" count="35" uniqueCount="35">
  <si>
    <t>校区名</t>
  </si>
  <si>
    <t>男性</t>
  </si>
  <si>
    <t>女性</t>
  </si>
  <si>
    <t>人口</t>
  </si>
  <si>
    <t>世帯数</t>
  </si>
  <si>
    <t>計</t>
  </si>
  <si>
    <t>東部</t>
  </si>
  <si>
    <t>金山</t>
  </si>
  <si>
    <t>西庄</t>
  </si>
  <si>
    <t>林田</t>
  </si>
  <si>
    <t>加茂</t>
  </si>
  <si>
    <t>府中</t>
  </si>
  <si>
    <t>川津</t>
  </si>
  <si>
    <t>松山</t>
  </si>
  <si>
    <t>瀬居</t>
  </si>
  <si>
    <t>岩黒</t>
  </si>
  <si>
    <t>櫃石</t>
  </si>
  <si>
    <t>坂出</t>
  </si>
  <si>
    <t>　　（旧西部）</t>
  </si>
  <si>
    <t>　　（旧中央）</t>
  </si>
  <si>
    <t>　　（旧沙弥）</t>
  </si>
  <si>
    <t>　　（旧東部）</t>
  </si>
  <si>
    <t>　　（旧与島）</t>
  </si>
  <si>
    <t>　　（旧松山）</t>
  </si>
  <si>
    <t>　　（旧王越）</t>
  </si>
  <si>
    <t xml:space="preserve"> ※　住民基本台帳に登録された人口を取りまとめたものです。</t>
  </si>
  <si>
    <t xml:space="preserve"> ※　国勢調査の結果を基に推計している常住人口とは合致しません。</t>
  </si>
  <si>
    <t xml:space="preserve"> ※　校区別人口とは、小学校校区(指定校)でとらえたものであり、小学校の統廃合により、</t>
  </si>
  <si>
    <t>　　 校区名も併せて変更しておりますが、統計上は、旧校区名も併せて表示しております。</t>
  </si>
  <si>
    <t>　　 西部小・中央小・沙弥小は、統合により、坂出小が指定校となる。(平成22年4月1日より適用)</t>
  </si>
  <si>
    <t>　　 与島小は、廃校により、東部小が指定校となる。(平成20年10月22日より適用)</t>
  </si>
  <si>
    <t>　　 王越小は、統合により、松山小が指定校となる。(平成23年4月1日より適用）</t>
  </si>
  <si>
    <t>※　住民基本台帳法の改正に伴い、平成24年7月9日から外国人住民の方も日本人と同じように</t>
  </si>
  <si>
    <t xml:space="preserve">    住民基本台帳に記載されることになりました。</t>
  </si>
  <si>
    <t>平成26年10月1日現在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</si>
</sst>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0" borderId="4" applyNumberFormat="0" applyAlignment="0" applyProtection="0"/>
    <xf numFmtId="0" fontId="5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1"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NumberFormat="1" applyFont="1" applyBorder="1" applyAlignment="1" quotePrefix="1">
      <alignment horizontal="center" vertical="center"/>
    </xf>
    <xf numFmtId="0" fontId="7" fillId="0" borderId="10" xfId="0" applyNumberFormat="1" applyFont="1" applyBorder="1" applyAlignment="1" quotePrefix="1">
      <alignment vertical="center"/>
    </xf>
    <xf numFmtId="181" fontId="7" fillId="0" borderId="10" xfId="49" applyFont="1" applyBorder="1" applyAlignment="1" quotePrefix="1">
      <alignment vertical="center"/>
    </xf>
    <xf numFmtId="181" fontId="7" fillId="0" borderId="10" xfId="49" applyFont="1" applyBorder="1" applyAlignment="1">
      <alignment vertical="center"/>
    </xf>
    <xf numFmtId="0" fontId="8" fillId="0" borderId="0" xfId="0" applyFont="1" applyBorder="1" applyAlignment="1">
      <alignment/>
    </xf>
    <xf numFmtId="181" fontId="8" fillId="0" borderId="0" xfId="49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7" fillId="0" borderId="10" xfId="0" applyNumberFormat="1" applyFont="1" applyBorder="1" applyAlignment="1" quotePrefix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G17" sqref="G17"/>
    </sheetView>
  </sheetViews>
  <sheetFormatPr defaultColWidth="9.140625" defaultRowHeight="18" customHeight="1"/>
  <cols>
    <col min="1" max="1" width="8.7109375" style="1" customWidth="1"/>
    <col min="2" max="6" width="16.7109375" style="1" customWidth="1"/>
    <col min="7" max="16384" width="9.140625" style="1" customWidth="1"/>
  </cols>
  <sheetData>
    <row r="1" ht="18" customHeight="1">
      <c r="A1" s="1" t="s">
        <v>34</v>
      </c>
    </row>
    <row r="2" spans="1:6" s="2" customFormat="1" ht="18" customHeight="1">
      <c r="A2" s="3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</row>
    <row r="3" spans="1:6" ht="18" customHeight="1">
      <c r="A3" s="4">
        <v>1</v>
      </c>
      <c r="B3" s="4" t="s">
        <v>17</v>
      </c>
      <c r="C3" s="5">
        <f>SUM(C4:C6)</f>
        <v>5923</v>
      </c>
      <c r="D3" s="5">
        <f>SUM(D4:D6)</f>
        <v>6702</v>
      </c>
      <c r="E3" s="5">
        <f>SUM(C3:D3)</f>
        <v>12625</v>
      </c>
      <c r="F3" s="5">
        <f>SUM(F4:F6)</f>
        <v>5891</v>
      </c>
    </row>
    <row r="4" spans="1:6" ht="18" customHeight="1">
      <c r="A4" s="4"/>
      <c r="B4" s="4" t="s">
        <v>18</v>
      </c>
      <c r="C4" s="5">
        <v>2676</v>
      </c>
      <c r="D4" s="5">
        <v>3040</v>
      </c>
      <c r="E4" s="5">
        <f aca="true" t="shared" si="0" ref="E4:E21">SUM(C4:D4)</f>
        <v>5716</v>
      </c>
      <c r="F4" s="5">
        <v>2717</v>
      </c>
    </row>
    <row r="5" spans="1:6" ht="18" customHeight="1">
      <c r="A5" s="4"/>
      <c r="B5" s="4" t="s">
        <v>19</v>
      </c>
      <c r="C5" s="5">
        <v>3201</v>
      </c>
      <c r="D5" s="5">
        <v>3613</v>
      </c>
      <c r="E5" s="5">
        <f t="shared" si="0"/>
        <v>6814</v>
      </c>
      <c r="F5" s="5">
        <v>3127</v>
      </c>
    </row>
    <row r="6" spans="1:6" ht="18" customHeight="1">
      <c r="A6" s="4"/>
      <c r="B6" s="4" t="s">
        <v>20</v>
      </c>
      <c r="C6" s="5">
        <v>46</v>
      </c>
      <c r="D6" s="5">
        <v>49</v>
      </c>
      <c r="E6" s="5">
        <f t="shared" si="0"/>
        <v>95</v>
      </c>
      <c r="F6" s="5">
        <v>47</v>
      </c>
    </row>
    <row r="7" spans="1:6" ht="18" customHeight="1">
      <c r="A7" s="4">
        <v>2</v>
      </c>
      <c r="B7" s="4" t="s">
        <v>6</v>
      </c>
      <c r="C7" s="5">
        <f>SUM(C8:C9)</f>
        <v>4352</v>
      </c>
      <c r="D7" s="5">
        <f>SUM(D8:D9)</f>
        <v>4767</v>
      </c>
      <c r="E7" s="5">
        <f>SUM(E8:E9)</f>
        <v>9119</v>
      </c>
      <c r="F7" s="5">
        <f>SUM(F8:F9)</f>
        <v>4316</v>
      </c>
    </row>
    <row r="8" spans="1:6" ht="18" customHeight="1">
      <c r="A8" s="4"/>
      <c r="B8" s="4" t="s">
        <v>21</v>
      </c>
      <c r="C8" s="5">
        <v>4278</v>
      </c>
      <c r="D8" s="5">
        <v>4667</v>
      </c>
      <c r="E8" s="5">
        <f t="shared" si="0"/>
        <v>8945</v>
      </c>
      <c r="F8" s="5">
        <v>4220</v>
      </c>
    </row>
    <row r="9" spans="1:6" ht="18" customHeight="1">
      <c r="A9" s="4"/>
      <c r="B9" s="4" t="s">
        <v>22</v>
      </c>
      <c r="C9" s="5">
        <v>74</v>
      </c>
      <c r="D9" s="5">
        <v>100</v>
      </c>
      <c r="E9" s="5">
        <f t="shared" si="0"/>
        <v>174</v>
      </c>
      <c r="F9" s="5">
        <v>96</v>
      </c>
    </row>
    <row r="10" spans="1:6" ht="18" customHeight="1">
      <c r="A10" s="4">
        <v>3</v>
      </c>
      <c r="B10" s="4" t="s">
        <v>7</v>
      </c>
      <c r="C10" s="5">
        <v>2805</v>
      </c>
      <c r="D10" s="5">
        <v>2984</v>
      </c>
      <c r="E10" s="5">
        <f t="shared" si="0"/>
        <v>5789</v>
      </c>
      <c r="F10" s="5">
        <v>2559</v>
      </c>
    </row>
    <row r="11" spans="1:6" ht="18" customHeight="1">
      <c r="A11" s="4">
        <v>4</v>
      </c>
      <c r="B11" s="4" t="s">
        <v>8</v>
      </c>
      <c r="C11" s="5">
        <v>1016</v>
      </c>
      <c r="D11" s="5">
        <v>1014</v>
      </c>
      <c r="E11" s="5">
        <f t="shared" si="0"/>
        <v>2030</v>
      </c>
      <c r="F11" s="5">
        <v>1075</v>
      </c>
    </row>
    <row r="12" spans="1:6" ht="18" customHeight="1">
      <c r="A12" s="4">
        <v>5</v>
      </c>
      <c r="B12" s="4" t="s">
        <v>9</v>
      </c>
      <c r="C12" s="5">
        <v>2983</v>
      </c>
      <c r="D12" s="5">
        <v>3252</v>
      </c>
      <c r="E12" s="5">
        <f t="shared" si="0"/>
        <v>6235</v>
      </c>
      <c r="F12" s="5">
        <v>2542</v>
      </c>
    </row>
    <row r="13" spans="1:6" ht="18" customHeight="1">
      <c r="A13" s="4">
        <v>6</v>
      </c>
      <c r="B13" s="4" t="s">
        <v>10</v>
      </c>
      <c r="C13" s="5">
        <v>1463</v>
      </c>
      <c r="D13" s="5">
        <v>1591</v>
      </c>
      <c r="E13" s="5">
        <f t="shared" si="0"/>
        <v>3054</v>
      </c>
      <c r="F13" s="5">
        <v>1241</v>
      </c>
    </row>
    <row r="14" spans="1:6" ht="18" customHeight="1">
      <c r="A14" s="4">
        <v>7</v>
      </c>
      <c r="B14" s="4" t="s">
        <v>11</v>
      </c>
      <c r="C14" s="5">
        <v>2271</v>
      </c>
      <c r="D14" s="5">
        <v>2510</v>
      </c>
      <c r="E14" s="5">
        <f t="shared" si="0"/>
        <v>4781</v>
      </c>
      <c r="F14" s="5">
        <v>1971</v>
      </c>
    </row>
    <row r="15" spans="1:6" ht="18" customHeight="1">
      <c r="A15" s="4">
        <v>8</v>
      </c>
      <c r="B15" s="4" t="s">
        <v>12</v>
      </c>
      <c r="C15" s="5">
        <v>2802</v>
      </c>
      <c r="D15" s="5">
        <v>3063</v>
      </c>
      <c r="E15" s="5">
        <f t="shared" si="0"/>
        <v>5865</v>
      </c>
      <c r="F15" s="5">
        <v>2430</v>
      </c>
    </row>
    <row r="16" spans="1:6" ht="18" customHeight="1">
      <c r="A16" s="4">
        <v>9</v>
      </c>
      <c r="B16" s="4" t="s">
        <v>13</v>
      </c>
      <c r="C16" s="5">
        <f>SUM(C17:C18)</f>
        <v>2383</v>
      </c>
      <c r="D16" s="5">
        <f>SUM(D17:D18)</f>
        <v>2489</v>
      </c>
      <c r="E16" s="5">
        <f>SUM(E17:E18)</f>
        <v>4872</v>
      </c>
      <c r="F16" s="5">
        <f>SUM(F17:F18)</f>
        <v>2104</v>
      </c>
    </row>
    <row r="17" spans="1:6" ht="18" customHeight="1">
      <c r="A17" s="4"/>
      <c r="B17" s="4" t="s">
        <v>23</v>
      </c>
      <c r="C17" s="5">
        <v>1867</v>
      </c>
      <c r="D17" s="5">
        <v>1920</v>
      </c>
      <c r="E17" s="5">
        <f t="shared" si="0"/>
        <v>3787</v>
      </c>
      <c r="F17" s="5">
        <v>1605</v>
      </c>
    </row>
    <row r="18" spans="1:6" ht="18" customHeight="1">
      <c r="A18" s="4"/>
      <c r="B18" s="4" t="s">
        <v>24</v>
      </c>
      <c r="C18" s="5">
        <v>516</v>
      </c>
      <c r="D18" s="5">
        <v>569</v>
      </c>
      <c r="E18" s="5">
        <f t="shared" si="0"/>
        <v>1085</v>
      </c>
      <c r="F18" s="5">
        <v>499</v>
      </c>
    </row>
    <row r="19" spans="1:6" ht="18" customHeight="1">
      <c r="A19" s="4">
        <v>10</v>
      </c>
      <c r="B19" s="4" t="s">
        <v>14</v>
      </c>
      <c r="C19" s="5">
        <v>358</v>
      </c>
      <c r="D19" s="5">
        <v>390</v>
      </c>
      <c r="E19" s="5">
        <f t="shared" si="0"/>
        <v>748</v>
      </c>
      <c r="F19" s="5">
        <v>302</v>
      </c>
    </row>
    <row r="20" spans="1:6" ht="18" customHeight="1">
      <c r="A20" s="4">
        <v>11</v>
      </c>
      <c r="B20" s="4" t="s">
        <v>15</v>
      </c>
      <c r="C20" s="5">
        <v>42</v>
      </c>
      <c r="D20" s="5">
        <v>49</v>
      </c>
      <c r="E20" s="5">
        <v>91</v>
      </c>
      <c r="F20" s="5">
        <v>37</v>
      </c>
    </row>
    <row r="21" spans="1:6" ht="18" customHeight="1">
      <c r="A21" s="4">
        <v>12</v>
      </c>
      <c r="B21" s="4" t="s">
        <v>16</v>
      </c>
      <c r="C21" s="5">
        <v>97</v>
      </c>
      <c r="D21" s="5">
        <v>124</v>
      </c>
      <c r="E21" s="5">
        <v>221</v>
      </c>
      <c r="F21" s="5">
        <v>113</v>
      </c>
    </row>
    <row r="22" spans="1:6" ht="18" customHeight="1">
      <c r="A22" s="10" t="s">
        <v>5</v>
      </c>
      <c r="B22" s="10"/>
      <c r="C22" s="6">
        <f>C3+C7+C10+C11+C12+C13+C14+C15+C16+C19+C20+C21</f>
        <v>26495</v>
      </c>
      <c r="D22" s="6">
        <f>D3+D7+D10+D11+D12+D13+D14+D15+D16+D19+D20+D21</f>
        <v>28935</v>
      </c>
      <c r="E22" s="6">
        <f>E3+E7+E10+E11+E12+E13+E14+E15+E16+E19+E20+E21</f>
        <v>55430</v>
      </c>
      <c r="F22" s="6">
        <f>F3+F7+F10+F11+F12+F13+F14+F15+F16+F19+F20+F21</f>
        <v>24581</v>
      </c>
    </row>
    <row r="23" ht="18" customHeight="1">
      <c r="A23" s="7" t="s">
        <v>25</v>
      </c>
    </row>
    <row r="24" ht="18" customHeight="1">
      <c r="A24" s="8" t="s">
        <v>32</v>
      </c>
    </row>
    <row r="25" ht="18" customHeight="1">
      <c r="A25" s="8" t="s">
        <v>33</v>
      </c>
    </row>
    <row r="26" ht="18" customHeight="1">
      <c r="A26" s="7" t="s">
        <v>26</v>
      </c>
    </row>
    <row r="27" ht="18" customHeight="1">
      <c r="A27" s="7" t="s">
        <v>27</v>
      </c>
    </row>
    <row r="28" ht="18" customHeight="1">
      <c r="A28" s="9" t="s">
        <v>28</v>
      </c>
    </row>
    <row r="29" ht="18" customHeight="1">
      <c r="A29" s="9" t="s">
        <v>29</v>
      </c>
    </row>
    <row r="30" ht="18" customHeight="1">
      <c r="A30" s="9" t="s">
        <v>30</v>
      </c>
    </row>
    <row r="31" ht="18" customHeight="1">
      <c r="A31" s="9" t="s">
        <v>31</v>
      </c>
    </row>
  </sheetData>
  <sheetProtection/>
  <mergeCells count="1">
    <mergeCell ref="A22:B22"/>
  </mergeCells>
  <printOptions/>
  <pageMargins left="0.7480314960629921" right="0.7480314960629921" top="0.984251968503937" bottom="0.984251968503937" header="0.66" footer="0.5118110236220472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長田 巧</cp:lastModifiedBy>
  <cp:lastPrinted>2014-04-08T09:51:53Z</cp:lastPrinted>
  <dcterms:modified xsi:type="dcterms:W3CDTF">2014-10-07T02:10:55Z</dcterms:modified>
  <cp:category/>
  <cp:version/>
  <cp:contentType/>
  <cp:contentStatus/>
</cp:coreProperties>
</file>