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坂出市　校区別　65歳以上人口" sheetId="1" r:id="rId1"/>
  </sheets>
  <definedNames>
    <definedName name="Q_校区別_65歳以上人口">'坂出市　校区別　65歳以上人口'!$A$2:$E$22</definedName>
  </definedNames>
  <calcPr fullCalcOnLoad="1"/>
</workbook>
</file>

<file path=xl/sharedStrings.xml><?xml version="1.0" encoding="utf-8"?>
<sst xmlns="http://schemas.openxmlformats.org/spreadsheetml/2006/main" count="34" uniqueCount="33">
  <si>
    <t>校区名</t>
  </si>
  <si>
    <t>男性</t>
  </si>
  <si>
    <t>女性</t>
  </si>
  <si>
    <t>計</t>
  </si>
  <si>
    <t>平成25年4月1日現在</t>
  </si>
  <si>
    <t>坂出</t>
  </si>
  <si>
    <t>　　（旧西部）</t>
  </si>
  <si>
    <t>　　（旧中央）</t>
  </si>
  <si>
    <t>　　（旧沙弥）</t>
  </si>
  <si>
    <t>東部</t>
  </si>
  <si>
    <t>　　（旧東部）</t>
  </si>
  <si>
    <t>　　（旧与島）</t>
  </si>
  <si>
    <t>金山</t>
  </si>
  <si>
    <t>西庄</t>
  </si>
  <si>
    <t>林田</t>
  </si>
  <si>
    <t>加茂</t>
  </si>
  <si>
    <t>府中</t>
  </si>
  <si>
    <t>川津</t>
  </si>
  <si>
    <t>松山</t>
  </si>
  <si>
    <t>　　（旧松山）</t>
  </si>
  <si>
    <t>　　（旧王越）</t>
  </si>
  <si>
    <t>瀬居</t>
  </si>
  <si>
    <t>岩黒</t>
  </si>
  <si>
    <t>櫃石</t>
  </si>
  <si>
    <t xml:space="preserve"> ※　住民基本台帳に登録された人口を取りまとめたものです。</t>
  </si>
  <si>
    <t>※　住民基本台帳法の改正に伴い、平成24年7月9日から外国人住民の方も日本人と同じよ</t>
  </si>
  <si>
    <t xml:space="preserve">    うに住民基本台帳に記載されることになりました。</t>
  </si>
  <si>
    <t xml:space="preserve"> ※　国勢調査の結果を基に推計している常住人口とは合致しません。</t>
  </si>
  <si>
    <t xml:space="preserve"> ※　校区別人口とは、小学校校区(指定校)でとらえたものであり、小学校の統廃合により、</t>
  </si>
  <si>
    <t>　　 校区名も併せて変更しておりますが、統計上は、旧校区名も併せて表示しております。</t>
  </si>
  <si>
    <t>　　 西部小・中央小・沙弥小は、統合により、坂出小が指定校となる。(平成22年4月1日より適用)</t>
  </si>
  <si>
    <t>　　 与島小は、廃校により、東部小が指定校となる。(平成20年10月22日より適用)</t>
  </si>
  <si>
    <t>　　 王越小は、統合により、松山小が指定校となる。(平成23年4月1日より適用）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</si>
</sst>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0" borderId="4" applyNumberFormat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24" fillId="0" borderId="0" xfId="0" applyFont="1" applyBorder="1" applyAlignment="1">
      <alignment/>
    </xf>
    <xf numFmtId="0" fontId="24" fillId="0" borderId="10" xfId="0" applyNumberFormat="1" applyFont="1" applyFill="1" applyBorder="1" applyAlignment="1" quotePrefix="1">
      <alignment horizontal="center"/>
    </xf>
    <xf numFmtId="0" fontId="24" fillId="0" borderId="10" xfId="0" applyNumberFormat="1" applyFont="1" applyFill="1" applyBorder="1" applyAlignment="1" quotePrefix="1">
      <alignment/>
    </xf>
    <xf numFmtId="0" fontId="24" fillId="0" borderId="10" xfId="0" applyNumberFormat="1" applyFont="1" applyBorder="1" applyAlignment="1" quotePrefix="1">
      <alignment/>
    </xf>
    <xf numFmtId="0" fontId="24" fillId="0" borderId="0" xfId="0" applyFont="1" applyBorder="1" applyAlignment="1">
      <alignment horizontal="center"/>
    </xf>
    <xf numFmtId="0" fontId="24" fillId="0" borderId="10" xfId="0" applyNumberFormat="1" applyFont="1" applyBorder="1" applyAlignment="1" quotePrefix="1">
      <alignment horizontal="center"/>
    </xf>
    <xf numFmtId="181" fontId="24" fillId="0" borderId="10" xfId="49" applyFont="1" applyBorder="1" applyAlignment="1" quotePrefix="1">
      <alignment/>
    </xf>
    <xf numFmtId="0" fontId="24" fillId="0" borderId="10" xfId="0" applyNumberFormat="1" applyFont="1" applyFill="1" applyBorder="1" applyAlignment="1" quotePrefix="1">
      <alignment horizontal="center"/>
    </xf>
    <xf numFmtId="181" fontId="24" fillId="0" borderId="10" xfId="49" applyFont="1" applyBorder="1" applyAlignment="1">
      <alignment/>
    </xf>
    <xf numFmtId="0" fontId="25" fillId="0" borderId="0" xfId="0" applyFont="1" applyBorder="1" applyAlignment="1">
      <alignment/>
    </xf>
    <xf numFmtId="181" fontId="25" fillId="0" borderId="0" xfId="49" applyFont="1" applyFill="1" applyBorder="1" applyAlignment="1">
      <alignment vertical="center"/>
    </xf>
    <xf numFmtId="0" fontId="25" fillId="0" borderId="0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C1" sqref="C1"/>
    </sheetView>
  </sheetViews>
  <sheetFormatPr defaultColWidth="9.140625" defaultRowHeight="12"/>
  <cols>
    <col min="1" max="1" width="9.140625" style="1" customWidth="1"/>
    <col min="2" max="2" width="14.421875" style="1" bestFit="1" customWidth="1"/>
    <col min="3" max="5" width="12.7109375" style="1" customWidth="1"/>
    <col min="6" max="6" width="9.140625" style="1" customWidth="1"/>
    <col min="7" max="7" width="18.8515625" style="1" customWidth="1"/>
    <col min="8" max="16384" width="9.140625" style="1" customWidth="1"/>
  </cols>
  <sheetData>
    <row r="1" ht="14.25">
      <c r="A1" s="1" t="s">
        <v>4</v>
      </c>
    </row>
    <row r="2" spans="1:5" s="5" customFormat="1" ht="14.25">
      <c r="A2" s="2"/>
      <c r="B2" s="2" t="s">
        <v>0</v>
      </c>
      <c r="C2" s="6" t="s">
        <v>1</v>
      </c>
      <c r="D2" s="6" t="s">
        <v>2</v>
      </c>
      <c r="E2" s="6" t="s">
        <v>3</v>
      </c>
    </row>
    <row r="3" spans="1:5" ht="14.25">
      <c r="A3" s="3">
        <v>1</v>
      </c>
      <c r="B3" s="3" t="s">
        <v>5</v>
      </c>
      <c r="C3" s="7">
        <f>SUM(C4:C6)</f>
        <v>1591</v>
      </c>
      <c r="D3" s="7">
        <f>SUM(D4:D6)</f>
        <v>2358</v>
      </c>
      <c r="E3" s="7">
        <f>SUM(C3:D3)</f>
        <v>3949</v>
      </c>
    </row>
    <row r="4" spans="1:5" ht="14.25">
      <c r="A4" s="3"/>
      <c r="B4" s="4" t="s">
        <v>6</v>
      </c>
      <c r="C4" s="7">
        <v>818</v>
      </c>
      <c r="D4" s="7">
        <v>1220</v>
      </c>
      <c r="E4" s="7">
        <f aca="true" t="shared" si="0" ref="E4:E22">SUM(C4:D4)</f>
        <v>2038</v>
      </c>
    </row>
    <row r="5" spans="1:5" ht="14.25">
      <c r="A5" s="3"/>
      <c r="B5" s="4" t="s">
        <v>7</v>
      </c>
      <c r="C5" s="7">
        <v>757</v>
      </c>
      <c r="D5" s="7">
        <v>1117</v>
      </c>
      <c r="E5" s="7">
        <f t="shared" si="0"/>
        <v>1874</v>
      </c>
    </row>
    <row r="6" spans="1:5" ht="14.25">
      <c r="A6" s="3"/>
      <c r="B6" s="4" t="s">
        <v>8</v>
      </c>
      <c r="C6" s="7">
        <v>16</v>
      </c>
      <c r="D6" s="7">
        <v>21</v>
      </c>
      <c r="E6" s="7">
        <f t="shared" si="0"/>
        <v>37</v>
      </c>
    </row>
    <row r="7" spans="1:5" ht="14.25">
      <c r="A7" s="3">
        <v>2</v>
      </c>
      <c r="B7" s="4" t="s">
        <v>9</v>
      </c>
      <c r="C7" s="7">
        <f>SUM(C8:C9)</f>
        <v>1038</v>
      </c>
      <c r="D7" s="7">
        <f>SUM(D8:D9)</f>
        <v>1535</v>
      </c>
      <c r="E7" s="7">
        <f t="shared" si="0"/>
        <v>2573</v>
      </c>
    </row>
    <row r="8" spans="1:5" ht="14.25">
      <c r="A8" s="3"/>
      <c r="B8" s="4" t="s">
        <v>10</v>
      </c>
      <c r="C8" s="7">
        <v>1001</v>
      </c>
      <c r="D8" s="7">
        <v>1479</v>
      </c>
      <c r="E8" s="7">
        <f t="shared" si="0"/>
        <v>2480</v>
      </c>
    </row>
    <row r="9" spans="1:5" ht="14.25">
      <c r="A9" s="3"/>
      <c r="B9" s="4" t="s">
        <v>11</v>
      </c>
      <c r="C9" s="7">
        <v>37</v>
      </c>
      <c r="D9" s="7">
        <v>56</v>
      </c>
      <c r="E9" s="7">
        <f t="shared" si="0"/>
        <v>93</v>
      </c>
    </row>
    <row r="10" spans="1:5" ht="14.25">
      <c r="A10" s="3">
        <v>3</v>
      </c>
      <c r="B10" s="4" t="s">
        <v>12</v>
      </c>
      <c r="C10" s="7">
        <v>785</v>
      </c>
      <c r="D10" s="7">
        <v>1035</v>
      </c>
      <c r="E10" s="7">
        <f t="shared" si="0"/>
        <v>1820</v>
      </c>
    </row>
    <row r="11" spans="1:5" ht="14.25">
      <c r="A11" s="3">
        <v>4</v>
      </c>
      <c r="B11" s="4" t="s">
        <v>13</v>
      </c>
      <c r="C11" s="7">
        <v>325</v>
      </c>
      <c r="D11" s="7">
        <v>428</v>
      </c>
      <c r="E11" s="7">
        <f t="shared" si="0"/>
        <v>753</v>
      </c>
    </row>
    <row r="12" spans="1:5" ht="14.25">
      <c r="A12" s="3">
        <v>5</v>
      </c>
      <c r="B12" s="4" t="s">
        <v>14</v>
      </c>
      <c r="C12" s="7">
        <v>785</v>
      </c>
      <c r="D12" s="7">
        <v>998</v>
      </c>
      <c r="E12" s="7">
        <f t="shared" si="0"/>
        <v>1783</v>
      </c>
    </row>
    <row r="13" spans="1:5" ht="14.25">
      <c r="A13" s="3">
        <v>6</v>
      </c>
      <c r="B13" s="4" t="s">
        <v>15</v>
      </c>
      <c r="C13" s="7">
        <v>375</v>
      </c>
      <c r="D13" s="7">
        <v>489</v>
      </c>
      <c r="E13" s="7">
        <f t="shared" si="0"/>
        <v>864</v>
      </c>
    </row>
    <row r="14" spans="1:5" ht="14.25">
      <c r="A14" s="3">
        <v>7</v>
      </c>
      <c r="B14" s="4" t="s">
        <v>16</v>
      </c>
      <c r="C14" s="7">
        <v>632</v>
      </c>
      <c r="D14" s="7">
        <v>816</v>
      </c>
      <c r="E14" s="7">
        <f t="shared" si="0"/>
        <v>1448</v>
      </c>
    </row>
    <row r="15" spans="1:5" ht="14.25">
      <c r="A15" s="3">
        <v>8</v>
      </c>
      <c r="B15" s="4" t="s">
        <v>17</v>
      </c>
      <c r="C15" s="7">
        <v>710</v>
      </c>
      <c r="D15" s="7">
        <v>936</v>
      </c>
      <c r="E15" s="7">
        <f t="shared" si="0"/>
        <v>1646</v>
      </c>
    </row>
    <row r="16" spans="1:5" ht="14.25">
      <c r="A16" s="3">
        <v>9</v>
      </c>
      <c r="B16" s="4" t="s">
        <v>18</v>
      </c>
      <c r="C16" s="7">
        <f>SUM(C17:C18)</f>
        <v>755</v>
      </c>
      <c r="D16" s="7">
        <f>SUM(D17:D18)</f>
        <v>1020</v>
      </c>
      <c r="E16" s="7">
        <f t="shared" si="0"/>
        <v>1775</v>
      </c>
    </row>
    <row r="17" spans="1:5" ht="14.25">
      <c r="A17" s="3"/>
      <c r="B17" s="4" t="s">
        <v>19</v>
      </c>
      <c r="C17" s="7">
        <v>539</v>
      </c>
      <c r="D17" s="7">
        <v>717</v>
      </c>
      <c r="E17" s="7">
        <f t="shared" si="0"/>
        <v>1256</v>
      </c>
    </row>
    <row r="18" spans="1:5" ht="14.25">
      <c r="A18" s="3"/>
      <c r="B18" s="4" t="s">
        <v>20</v>
      </c>
      <c r="C18" s="7">
        <v>216</v>
      </c>
      <c r="D18" s="7">
        <v>303</v>
      </c>
      <c r="E18" s="7">
        <f t="shared" si="0"/>
        <v>519</v>
      </c>
    </row>
    <row r="19" spans="1:5" ht="14.25">
      <c r="A19" s="3">
        <v>10</v>
      </c>
      <c r="B19" s="4" t="s">
        <v>21</v>
      </c>
      <c r="C19" s="7">
        <v>108</v>
      </c>
      <c r="D19" s="7">
        <v>148</v>
      </c>
      <c r="E19" s="7">
        <f t="shared" si="0"/>
        <v>256</v>
      </c>
    </row>
    <row r="20" spans="1:5" ht="14.25">
      <c r="A20" s="3">
        <v>11</v>
      </c>
      <c r="B20" s="4" t="s">
        <v>22</v>
      </c>
      <c r="C20" s="7">
        <v>15</v>
      </c>
      <c r="D20" s="7">
        <v>25</v>
      </c>
      <c r="E20" s="7">
        <f t="shared" si="0"/>
        <v>40</v>
      </c>
    </row>
    <row r="21" spans="1:5" ht="14.25">
      <c r="A21" s="3">
        <v>12</v>
      </c>
      <c r="B21" s="4" t="s">
        <v>23</v>
      </c>
      <c r="C21" s="7">
        <v>33</v>
      </c>
      <c r="D21" s="7">
        <v>56</v>
      </c>
      <c r="E21" s="7">
        <f t="shared" si="0"/>
        <v>89</v>
      </c>
    </row>
    <row r="22" spans="1:5" ht="14.25">
      <c r="A22" s="8" t="s">
        <v>3</v>
      </c>
      <c r="B22" s="8"/>
      <c r="C22" s="9">
        <f>C3+C7+C10+C11+C12+C13+C14+C15+C16+C19+C20+C21</f>
        <v>7152</v>
      </c>
      <c r="D22" s="9">
        <f>D3+D7+D10+D11+D12+D13+D14+D15+D16+D19+D20+D21</f>
        <v>9844</v>
      </c>
      <c r="E22" s="7">
        <f t="shared" si="0"/>
        <v>16996</v>
      </c>
    </row>
    <row r="23" ht="14.25">
      <c r="A23" s="10" t="s">
        <v>24</v>
      </c>
    </row>
    <row r="24" ht="14.25">
      <c r="A24" s="11" t="s">
        <v>25</v>
      </c>
    </row>
    <row r="25" ht="14.25">
      <c r="A25" s="11" t="s">
        <v>26</v>
      </c>
    </row>
    <row r="26" ht="14.25">
      <c r="A26" s="10" t="s">
        <v>27</v>
      </c>
    </row>
    <row r="27" ht="14.25">
      <c r="A27" s="10" t="s">
        <v>28</v>
      </c>
    </row>
    <row r="28" ht="14.25">
      <c r="A28" s="12" t="s">
        <v>29</v>
      </c>
    </row>
    <row r="29" ht="14.25">
      <c r="A29" s="12" t="s">
        <v>30</v>
      </c>
    </row>
    <row r="30" ht="14.25">
      <c r="A30" s="12" t="s">
        <v>31</v>
      </c>
    </row>
    <row r="31" ht="14.25">
      <c r="A31" s="12" t="s">
        <v>32</v>
      </c>
    </row>
  </sheetData>
  <sheetProtection/>
  <mergeCells count="1">
    <mergeCell ref="A22:B2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議会</cp:lastModifiedBy>
  <cp:lastPrinted>2013-04-11T08:04:30Z</cp:lastPrinted>
  <dcterms:modified xsi:type="dcterms:W3CDTF">2013-04-11T08:04:39Z</dcterms:modified>
  <cp:category/>
  <cp:version/>
  <cp:contentType/>
  <cp:contentStatus/>
</cp:coreProperties>
</file>