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tabRatio="792" activeTab="0"/>
  </bookViews>
  <sheets>
    <sheet name="坂出市　校区別　5歳階層別人口（全体）" sheetId="1" r:id="rId1"/>
    <sheet name="坂出市　校区別　5歳階層別人口（男性）" sheetId="2" r:id="rId2"/>
    <sheet name="坂出市　校区別　5歳階層別人口（女性）" sheetId="3" r:id="rId3"/>
  </sheets>
  <definedNames>
    <definedName name="_xlnm.Print_Area" localSheetId="2">'坂出市　校区別　5歳階層別人口（女性）'!$A$1:$Y$31</definedName>
    <definedName name="_xlnm.Print_Area" localSheetId="0">'坂出市　校区別　5歳階層別人口（全体）'!$A$1:$Y$31</definedName>
    <definedName name="_xlnm.Print_Area" localSheetId="1">'坂出市　校区別　5歳階層別人口（男性）'!$A$1:$Y$31</definedName>
    <definedName name="_xlnm.Print_Titles" localSheetId="2">'坂出市　校区別　5歳階層別人口（女性）'!$A:$B,'坂出市　校区別　5歳階層別人口（女性）'!$1:$2</definedName>
    <definedName name="_xlnm.Print_Titles" localSheetId="0">'坂出市　校区別　5歳階層別人口（全体）'!$A:$B,'坂出市　校区別　5歳階層別人口（全体）'!$1:$2</definedName>
    <definedName name="_xlnm.Print_Titles" localSheetId="1">'坂出市　校区別　5歳階層別人口（男性）'!$A:$B,'坂出市　校区別　5歳階層別人口（男性）'!$1:$2</definedName>
    <definedName name="Q_校区別_年齢別人口">'坂出市　校区別　5歳階層別人口（全体）'!$A$2:$Y$23</definedName>
  </definedNames>
  <calcPr fullCalcOnLoad="1"/>
</workbook>
</file>

<file path=xl/sharedStrings.xml><?xml version="1.0" encoding="utf-8"?>
<sst xmlns="http://schemas.openxmlformats.org/spreadsheetml/2006/main" count="162" uniqueCount="55">
  <si>
    <t>校区名</t>
  </si>
  <si>
    <t>計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</si>
  <si>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</si>
  <si>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</si>
  <si>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</si>
  <si>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</si>
  <si>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</si>
  <si>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</si>
  <si>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</si>
  <si>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</si>
  <si>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</si>
  <si>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</si>
  <si>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</si>
  <si>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</si>
  <si>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</si>
  <si>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</si>
  <si>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</si>
  <si>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</si>
  <si>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</si>
  <si>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</si>
  <si>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</si>
  <si>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</si>
  <si>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</si>
  <si>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</si>
  <si>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　　(旧西部）</t>
  </si>
  <si>
    <t>　　（旧中央）</t>
  </si>
  <si>
    <t>　　（旧東部）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</si>
  <si>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</si>
  <si>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</si>
  <si>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</si>
  <si>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</si>
  <si>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</si>
  <si>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</si>
  <si>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</si>
  <si>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</si>
  <si>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</si>
  <si>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　　（旧松山）</t>
  </si>
  <si>
    <t>　　（旧王越）</t>
  </si>
  <si>
    <t>　　（旧沙弥）</t>
  </si>
  <si>
    <t>坂出</t>
  </si>
  <si>
    <t>東部</t>
  </si>
  <si>
    <t>松山</t>
  </si>
  <si>
    <t>　　（旧与島）</t>
  </si>
  <si>
    <t>平成28年4月1日現在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</si>
  <si>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</si>
  <si>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</si>
  <si>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</si>
  <si>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</si>
  <si>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</si>
  <si>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</si>
  <si>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</si>
  <si>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</si>
  <si>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</si>
  <si>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>　　（旧西部）</t>
  </si>
  <si>
    <t>西庄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</si>
</sst>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 quotePrefix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NumberFormat="1" applyFont="1" applyFill="1" applyBorder="1" applyAlignment="1" quotePrefix="1">
      <alignment horizontal="right"/>
    </xf>
    <xf numFmtId="0" fontId="7" fillId="0" borderId="10" xfId="0" applyNumberFormat="1" applyFont="1" applyFill="1" applyBorder="1" applyAlignment="1" quotePrefix="1">
      <alignment/>
    </xf>
    <xf numFmtId="181" fontId="7" fillId="0" borderId="10" xfId="49" applyFont="1" applyFill="1" applyBorder="1" applyAlignment="1" quotePrefix="1">
      <alignment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181" fontId="8" fillId="0" borderId="0" xfId="49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7" fillId="0" borderId="10" xfId="0" applyNumberFormat="1" applyFont="1" applyBorder="1" applyAlignment="1" quotePrefix="1">
      <alignment horizontal="right"/>
    </xf>
    <xf numFmtId="0" fontId="7" fillId="0" borderId="10" xfId="0" applyNumberFormat="1" applyFont="1" applyBorder="1" applyAlignment="1" quotePrefix="1">
      <alignment/>
    </xf>
    <xf numFmtId="181" fontId="7" fillId="0" borderId="10" xfId="49" applyFont="1" applyBorder="1" applyAlignment="1" quotePrefix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quotePrefix="1">
      <alignment horizontal="center"/>
    </xf>
    <xf numFmtId="0" fontId="9" fillId="0" borderId="10" xfId="0" applyNumberFormat="1" applyFont="1" applyFill="1" applyBorder="1" applyAlignment="1" quotePrefix="1">
      <alignment horizontal="right"/>
    </xf>
    <xf numFmtId="0" fontId="9" fillId="0" borderId="10" xfId="0" applyNumberFormat="1" applyFont="1" applyFill="1" applyBorder="1" applyAlignment="1" quotePrefix="1">
      <alignment/>
    </xf>
    <xf numFmtId="181" fontId="9" fillId="0" borderId="10" xfId="49" applyFont="1" applyFill="1" applyBorder="1" applyAlignment="1" quotePrefix="1">
      <alignment/>
    </xf>
    <xf numFmtId="0" fontId="7" fillId="0" borderId="10" xfId="0" applyNumberFormat="1" applyFont="1" applyFill="1" applyBorder="1" applyAlignment="1" quotePrefix="1">
      <alignment horizontal="center"/>
    </xf>
    <xf numFmtId="0" fontId="7" fillId="0" borderId="10" xfId="0" applyNumberFormat="1" applyFont="1" applyBorder="1" applyAlignment="1" quotePrefix="1">
      <alignment horizontal="center"/>
    </xf>
    <xf numFmtId="0" fontId="9" fillId="0" borderId="10" xfId="0" applyNumberFormat="1" applyFont="1" applyFill="1" applyBorder="1" applyAlignment="1" quotePrefix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"/>
  <sheetViews>
    <sheetView tabSelected="1" zoomScalePageLayoutView="0" workbookViewId="0" topLeftCell="A1">
      <selection activeCell="A2" sqref="A2"/>
    </sheetView>
  </sheetViews>
  <sheetFormatPr defaultColWidth="9.7109375" defaultRowHeight="15.75" customHeight="1"/>
  <cols>
    <col min="1" max="1" width="10.7109375" style="4" customWidth="1"/>
    <col min="2" max="2" width="14.421875" style="3" bestFit="1" customWidth="1"/>
    <col min="3" max="25" width="10.7109375" style="3" customWidth="1"/>
    <col min="26" max="16384" width="9.7109375" style="3" customWidth="1"/>
  </cols>
  <sheetData>
    <row r="1" ht="15.75" customHeight="1">
      <c r="A1" s="10" t="s">
        <v>43</v>
      </c>
    </row>
    <row r="2" spans="1:25" s="9" customFormat="1" ht="15.75" customHeight="1">
      <c r="A2" s="8"/>
      <c r="B2" s="8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8" t="s">
        <v>1</v>
      </c>
    </row>
    <row r="3" spans="1:25" ht="15.75" customHeight="1">
      <c r="A3" s="5">
        <v>1</v>
      </c>
      <c r="B3" s="6" t="s">
        <v>39</v>
      </c>
      <c r="C3" s="7">
        <f>SUM(C4:C6)</f>
        <v>468</v>
      </c>
      <c r="D3" s="7">
        <f aca="true" t="shared" si="0" ref="D3:X3">SUM(D4:D6)</f>
        <v>504</v>
      </c>
      <c r="E3" s="7">
        <f t="shared" si="0"/>
        <v>548</v>
      </c>
      <c r="F3" s="7">
        <f t="shared" si="0"/>
        <v>529</v>
      </c>
      <c r="G3" s="7">
        <f t="shared" si="0"/>
        <v>526</v>
      </c>
      <c r="H3" s="7">
        <f t="shared" si="0"/>
        <v>548</v>
      </c>
      <c r="I3" s="7">
        <f t="shared" si="0"/>
        <v>557</v>
      </c>
      <c r="J3" s="7">
        <f t="shared" si="0"/>
        <v>671</v>
      </c>
      <c r="K3" s="7">
        <f t="shared" si="0"/>
        <v>963</v>
      </c>
      <c r="L3" s="7">
        <f t="shared" si="0"/>
        <v>799</v>
      </c>
      <c r="M3" s="7">
        <f t="shared" si="0"/>
        <v>708</v>
      </c>
      <c r="N3" s="7">
        <f t="shared" si="0"/>
        <v>693</v>
      </c>
      <c r="O3" s="7">
        <f t="shared" si="0"/>
        <v>748</v>
      </c>
      <c r="P3" s="7">
        <f t="shared" si="0"/>
        <v>1140</v>
      </c>
      <c r="Q3" s="7">
        <f t="shared" si="0"/>
        <v>772</v>
      </c>
      <c r="R3" s="7">
        <f t="shared" si="0"/>
        <v>702</v>
      </c>
      <c r="S3" s="7">
        <f t="shared" si="0"/>
        <v>714</v>
      </c>
      <c r="T3" s="7">
        <f t="shared" si="0"/>
        <v>516</v>
      </c>
      <c r="U3" s="7">
        <f t="shared" si="0"/>
        <v>238</v>
      </c>
      <c r="V3" s="7">
        <f t="shared" si="0"/>
        <v>64</v>
      </c>
      <c r="W3" s="7">
        <f t="shared" si="0"/>
        <v>12</v>
      </c>
      <c r="X3" s="7">
        <f t="shared" si="0"/>
        <v>0</v>
      </c>
      <c r="Y3" s="7">
        <f>SUM(C3:X3)</f>
        <v>12420</v>
      </c>
    </row>
    <row r="4" spans="1:25" ht="15.75" customHeight="1">
      <c r="A4" s="5"/>
      <c r="B4" s="6" t="s">
        <v>24</v>
      </c>
      <c r="C4" s="7">
        <v>188</v>
      </c>
      <c r="D4" s="7">
        <v>218</v>
      </c>
      <c r="E4" s="7">
        <v>186</v>
      </c>
      <c r="F4" s="7">
        <v>240</v>
      </c>
      <c r="G4" s="7">
        <v>233</v>
      </c>
      <c r="H4" s="7">
        <v>252</v>
      </c>
      <c r="I4" s="7">
        <v>244</v>
      </c>
      <c r="J4" s="7">
        <v>279</v>
      </c>
      <c r="K4" s="7">
        <v>378</v>
      </c>
      <c r="L4" s="7">
        <v>347</v>
      </c>
      <c r="M4" s="7">
        <v>314</v>
      </c>
      <c r="N4" s="7">
        <v>281</v>
      </c>
      <c r="O4" s="7">
        <v>373</v>
      </c>
      <c r="P4" s="7">
        <v>617</v>
      </c>
      <c r="Q4" s="7">
        <v>401</v>
      </c>
      <c r="R4" s="7">
        <v>361</v>
      </c>
      <c r="S4" s="7">
        <v>347</v>
      </c>
      <c r="T4" s="7">
        <v>262</v>
      </c>
      <c r="U4" s="7">
        <v>116</v>
      </c>
      <c r="V4" s="7">
        <v>37</v>
      </c>
      <c r="W4" s="7">
        <v>7</v>
      </c>
      <c r="X4" s="7">
        <v>0</v>
      </c>
      <c r="Y4" s="7">
        <f aca="true" t="shared" si="1" ref="Y4:Y22">SUM(C4:X4)</f>
        <v>5681</v>
      </c>
    </row>
    <row r="5" spans="1:25" ht="15.75" customHeight="1">
      <c r="A5" s="5"/>
      <c r="B5" s="6" t="s">
        <v>25</v>
      </c>
      <c r="C5" s="7">
        <v>277</v>
      </c>
      <c r="D5" s="7">
        <v>285</v>
      </c>
      <c r="E5" s="7">
        <v>359</v>
      </c>
      <c r="F5" s="7">
        <v>284</v>
      </c>
      <c r="G5" s="7">
        <v>289</v>
      </c>
      <c r="H5" s="7">
        <v>288</v>
      </c>
      <c r="I5" s="7">
        <v>312</v>
      </c>
      <c r="J5" s="7">
        <v>390</v>
      </c>
      <c r="K5" s="7">
        <v>578</v>
      </c>
      <c r="L5" s="7">
        <v>450</v>
      </c>
      <c r="M5" s="7">
        <v>385</v>
      </c>
      <c r="N5" s="7">
        <v>407</v>
      </c>
      <c r="O5" s="7">
        <v>367</v>
      </c>
      <c r="P5" s="7">
        <v>511</v>
      </c>
      <c r="Q5" s="7">
        <v>366</v>
      </c>
      <c r="R5" s="7">
        <v>332</v>
      </c>
      <c r="S5" s="7">
        <v>361</v>
      </c>
      <c r="T5" s="7">
        <v>250</v>
      </c>
      <c r="U5" s="7">
        <v>121</v>
      </c>
      <c r="V5" s="7">
        <v>27</v>
      </c>
      <c r="W5" s="7">
        <v>5</v>
      </c>
      <c r="X5" s="7">
        <v>0</v>
      </c>
      <c r="Y5" s="7">
        <f t="shared" si="1"/>
        <v>6644</v>
      </c>
    </row>
    <row r="6" spans="1:25" ht="15.75" customHeight="1">
      <c r="A6" s="5"/>
      <c r="B6" s="6" t="s">
        <v>38</v>
      </c>
      <c r="C6" s="7">
        <v>3</v>
      </c>
      <c r="D6" s="7">
        <v>1</v>
      </c>
      <c r="E6" s="7">
        <v>3</v>
      </c>
      <c r="F6" s="7">
        <v>5</v>
      </c>
      <c r="G6" s="7">
        <v>4</v>
      </c>
      <c r="H6" s="7">
        <v>8</v>
      </c>
      <c r="I6" s="7">
        <v>1</v>
      </c>
      <c r="J6" s="7">
        <v>2</v>
      </c>
      <c r="K6" s="7">
        <v>7</v>
      </c>
      <c r="L6" s="7">
        <v>2</v>
      </c>
      <c r="M6" s="7">
        <v>9</v>
      </c>
      <c r="N6" s="7">
        <v>5</v>
      </c>
      <c r="O6" s="7">
        <v>8</v>
      </c>
      <c r="P6" s="7">
        <v>12</v>
      </c>
      <c r="Q6" s="7">
        <v>5</v>
      </c>
      <c r="R6" s="7">
        <v>9</v>
      </c>
      <c r="S6" s="7">
        <v>6</v>
      </c>
      <c r="T6" s="7">
        <v>4</v>
      </c>
      <c r="U6" s="7">
        <v>1</v>
      </c>
      <c r="V6" s="7">
        <v>0</v>
      </c>
      <c r="W6" s="7">
        <v>0</v>
      </c>
      <c r="X6" s="7">
        <v>0</v>
      </c>
      <c r="Y6" s="7">
        <f t="shared" si="1"/>
        <v>95</v>
      </c>
    </row>
    <row r="7" spans="1:25" ht="15.75" customHeight="1">
      <c r="A7" s="5">
        <v>2</v>
      </c>
      <c r="B7" s="6" t="s">
        <v>40</v>
      </c>
      <c r="C7" s="7">
        <f>SUM(C8:C9)</f>
        <v>334</v>
      </c>
      <c r="D7" s="7">
        <f aca="true" t="shared" si="2" ref="D7:X7">SUM(D8:D9)</f>
        <v>360</v>
      </c>
      <c r="E7" s="7">
        <f t="shared" si="2"/>
        <v>403</v>
      </c>
      <c r="F7" s="7">
        <f t="shared" si="2"/>
        <v>386</v>
      </c>
      <c r="G7" s="7">
        <f t="shared" si="2"/>
        <v>429</v>
      </c>
      <c r="H7" s="7">
        <f t="shared" si="2"/>
        <v>415</v>
      </c>
      <c r="I7" s="7">
        <f t="shared" si="2"/>
        <v>438</v>
      </c>
      <c r="J7" s="7">
        <f t="shared" si="2"/>
        <v>586</v>
      </c>
      <c r="K7" s="7">
        <f t="shared" si="2"/>
        <v>688</v>
      </c>
      <c r="L7" s="7">
        <f t="shared" si="2"/>
        <v>573</v>
      </c>
      <c r="M7" s="7">
        <f t="shared" si="2"/>
        <v>492</v>
      </c>
      <c r="N7" s="7">
        <f t="shared" si="2"/>
        <v>526</v>
      </c>
      <c r="O7" s="7">
        <f t="shared" si="2"/>
        <v>577</v>
      </c>
      <c r="P7" s="7">
        <f t="shared" si="2"/>
        <v>904</v>
      </c>
      <c r="Q7" s="7">
        <f t="shared" si="2"/>
        <v>588</v>
      </c>
      <c r="R7" s="7">
        <f t="shared" si="2"/>
        <v>475</v>
      </c>
      <c r="S7" s="7">
        <f t="shared" si="2"/>
        <v>448</v>
      </c>
      <c r="T7" s="7">
        <f t="shared" si="2"/>
        <v>242</v>
      </c>
      <c r="U7" s="7">
        <f t="shared" si="2"/>
        <v>117</v>
      </c>
      <c r="V7" s="7">
        <f t="shared" si="2"/>
        <v>35</v>
      </c>
      <c r="W7" s="7">
        <f t="shared" si="2"/>
        <v>9</v>
      </c>
      <c r="X7" s="7">
        <f t="shared" si="2"/>
        <v>0</v>
      </c>
      <c r="Y7" s="7">
        <f t="shared" si="1"/>
        <v>9025</v>
      </c>
    </row>
    <row r="8" spans="1:25" ht="15.75" customHeight="1">
      <c r="A8" s="5"/>
      <c r="B8" s="6" t="s">
        <v>26</v>
      </c>
      <c r="C8" s="7">
        <v>334</v>
      </c>
      <c r="D8" s="7">
        <v>360</v>
      </c>
      <c r="E8" s="7">
        <v>401</v>
      </c>
      <c r="F8" s="7">
        <v>385</v>
      </c>
      <c r="G8" s="7">
        <v>427</v>
      </c>
      <c r="H8" s="7">
        <v>412</v>
      </c>
      <c r="I8" s="7">
        <v>434</v>
      </c>
      <c r="J8" s="7">
        <v>580</v>
      </c>
      <c r="K8" s="7">
        <v>680</v>
      </c>
      <c r="L8" s="7">
        <v>569</v>
      </c>
      <c r="M8" s="7">
        <v>480</v>
      </c>
      <c r="N8" s="7">
        <v>512</v>
      </c>
      <c r="O8" s="7">
        <v>567</v>
      </c>
      <c r="P8" s="7">
        <v>880</v>
      </c>
      <c r="Q8" s="7">
        <v>572</v>
      </c>
      <c r="R8" s="7">
        <v>453</v>
      </c>
      <c r="S8" s="7">
        <v>432</v>
      </c>
      <c r="T8" s="7">
        <v>231</v>
      </c>
      <c r="U8" s="7">
        <v>113</v>
      </c>
      <c r="V8" s="7">
        <v>35</v>
      </c>
      <c r="W8" s="7">
        <v>9</v>
      </c>
      <c r="X8" s="7">
        <v>0</v>
      </c>
      <c r="Y8" s="7">
        <f t="shared" si="1"/>
        <v>8866</v>
      </c>
    </row>
    <row r="9" spans="1:25" ht="15.75" customHeight="1">
      <c r="A9" s="5"/>
      <c r="B9" s="6" t="s">
        <v>42</v>
      </c>
      <c r="C9" s="7">
        <v>0</v>
      </c>
      <c r="D9" s="7">
        <v>0</v>
      </c>
      <c r="E9" s="7">
        <v>2</v>
      </c>
      <c r="F9" s="7">
        <v>1</v>
      </c>
      <c r="G9" s="7">
        <v>2</v>
      </c>
      <c r="H9" s="7">
        <v>3</v>
      </c>
      <c r="I9" s="7">
        <v>4</v>
      </c>
      <c r="J9" s="7">
        <v>6</v>
      </c>
      <c r="K9" s="7">
        <v>8</v>
      </c>
      <c r="L9" s="7">
        <v>4</v>
      </c>
      <c r="M9" s="7">
        <v>12</v>
      </c>
      <c r="N9" s="7">
        <v>14</v>
      </c>
      <c r="O9" s="7">
        <v>10</v>
      </c>
      <c r="P9" s="7">
        <v>24</v>
      </c>
      <c r="Q9" s="7">
        <v>16</v>
      </c>
      <c r="R9" s="7">
        <v>22</v>
      </c>
      <c r="S9" s="7">
        <v>16</v>
      </c>
      <c r="T9" s="7">
        <v>11</v>
      </c>
      <c r="U9" s="7">
        <v>4</v>
      </c>
      <c r="V9" s="7">
        <v>0</v>
      </c>
      <c r="W9" s="7">
        <v>0</v>
      </c>
      <c r="X9" s="7">
        <v>0</v>
      </c>
      <c r="Y9" s="7">
        <f t="shared" si="1"/>
        <v>159</v>
      </c>
    </row>
    <row r="10" spans="1:25" ht="15.75" customHeight="1">
      <c r="A10" s="5">
        <v>3</v>
      </c>
      <c r="B10" s="6" t="s">
        <v>27</v>
      </c>
      <c r="C10" s="7">
        <v>195</v>
      </c>
      <c r="D10" s="7">
        <v>201</v>
      </c>
      <c r="E10" s="7">
        <v>211</v>
      </c>
      <c r="F10" s="7">
        <v>230</v>
      </c>
      <c r="G10" s="7">
        <v>245</v>
      </c>
      <c r="H10" s="7">
        <v>287</v>
      </c>
      <c r="I10" s="7">
        <v>288</v>
      </c>
      <c r="J10" s="7">
        <v>341</v>
      </c>
      <c r="K10" s="7">
        <v>400</v>
      </c>
      <c r="L10" s="7">
        <v>339</v>
      </c>
      <c r="M10" s="7">
        <v>288</v>
      </c>
      <c r="N10" s="7">
        <v>324</v>
      </c>
      <c r="O10" s="7">
        <v>398</v>
      </c>
      <c r="P10" s="7">
        <v>598</v>
      </c>
      <c r="Q10" s="7">
        <v>425</v>
      </c>
      <c r="R10" s="7">
        <v>346</v>
      </c>
      <c r="S10" s="7">
        <v>292</v>
      </c>
      <c r="T10" s="7">
        <v>186</v>
      </c>
      <c r="U10" s="7">
        <v>81</v>
      </c>
      <c r="V10" s="7">
        <v>21</v>
      </c>
      <c r="W10" s="7">
        <v>3</v>
      </c>
      <c r="X10" s="7">
        <v>0</v>
      </c>
      <c r="Y10" s="7">
        <f t="shared" si="1"/>
        <v>5699</v>
      </c>
    </row>
    <row r="11" spans="1:25" ht="15.75" customHeight="1">
      <c r="A11" s="5">
        <v>4</v>
      </c>
      <c r="B11" s="6" t="s">
        <v>28</v>
      </c>
      <c r="C11" s="7">
        <v>47</v>
      </c>
      <c r="D11" s="7">
        <v>71</v>
      </c>
      <c r="E11" s="7">
        <v>69</v>
      </c>
      <c r="F11" s="7">
        <v>72</v>
      </c>
      <c r="G11" s="7">
        <v>75</v>
      </c>
      <c r="H11" s="7">
        <v>71</v>
      </c>
      <c r="I11" s="7">
        <v>71</v>
      </c>
      <c r="J11" s="7">
        <v>90</v>
      </c>
      <c r="K11" s="7">
        <v>116</v>
      </c>
      <c r="L11" s="7">
        <v>118</v>
      </c>
      <c r="M11" s="7">
        <v>102</v>
      </c>
      <c r="N11" s="7">
        <v>113</v>
      </c>
      <c r="O11" s="7">
        <v>139</v>
      </c>
      <c r="P11" s="7">
        <v>243</v>
      </c>
      <c r="Q11" s="7">
        <v>168</v>
      </c>
      <c r="R11" s="7">
        <v>135</v>
      </c>
      <c r="S11" s="7">
        <v>120</v>
      </c>
      <c r="T11" s="7">
        <v>91</v>
      </c>
      <c r="U11" s="7">
        <v>40</v>
      </c>
      <c r="V11" s="7">
        <v>12</v>
      </c>
      <c r="W11" s="7">
        <v>4</v>
      </c>
      <c r="X11" s="7">
        <v>2</v>
      </c>
      <c r="Y11" s="7">
        <f t="shared" si="1"/>
        <v>1969</v>
      </c>
    </row>
    <row r="12" spans="1:25" ht="15.75" customHeight="1">
      <c r="A12" s="5">
        <v>5</v>
      </c>
      <c r="B12" s="6" t="s">
        <v>29</v>
      </c>
      <c r="C12" s="7">
        <v>263</v>
      </c>
      <c r="D12" s="7">
        <v>290</v>
      </c>
      <c r="E12" s="7">
        <v>326</v>
      </c>
      <c r="F12" s="7">
        <v>284</v>
      </c>
      <c r="G12" s="7">
        <v>266</v>
      </c>
      <c r="H12" s="7">
        <v>270</v>
      </c>
      <c r="I12" s="7">
        <v>293</v>
      </c>
      <c r="J12" s="7">
        <v>415</v>
      </c>
      <c r="K12" s="7">
        <v>514</v>
      </c>
      <c r="L12" s="7">
        <v>357</v>
      </c>
      <c r="M12" s="7">
        <v>262</v>
      </c>
      <c r="N12" s="7">
        <v>358</v>
      </c>
      <c r="O12" s="7">
        <v>407</v>
      </c>
      <c r="P12" s="7">
        <v>614</v>
      </c>
      <c r="Q12" s="7">
        <v>399</v>
      </c>
      <c r="R12" s="7">
        <v>302</v>
      </c>
      <c r="S12" s="7">
        <v>279</v>
      </c>
      <c r="T12" s="7">
        <v>191</v>
      </c>
      <c r="U12" s="7">
        <v>101</v>
      </c>
      <c r="V12" s="7">
        <v>21</v>
      </c>
      <c r="W12" s="7">
        <v>2</v>
      </c>
      <c r="X12" s="7">
        <v>0</v>
      </c>
      <c r="Y12" s="7">
        <f t="shared" si="1"/>
        <v>6214</v>
      </c>
    </row>
    <row r="13" spans="1:25" ht="15.75" customHeight="1">
      <c r="A13" s="5">
        <v>6</v>
      </c>
      <c r="B13" s="6" t="s">
        <v>30</v>
      </c>
      <c r="C13" s="7">
        <v>131</v>
      </c>
      <c r="D13" s="7">
        <v>167</v>
      </c>
      <c r="E13" s="7">
        <v>146</v>
      </c>
      <c r="F13" s="7">
        <v>164</v>
      </c>
      <c r="G13" s="7">
        <v>121</v>
      </c>
      <c r="H13" s="7">
        <v>124</v>
      </c>
      <c r="I13" s="7">
        <v>154</v>
      </c>
      <c r="J13" s="7">
        <v>204</v>
      </c>
      <c r="K13" s="7">
        <v>225</v>
      </c>
      <c r="L13" s="7">
        <v>181</v>
      </c>
      <c r="M13" s="7">
        <v>156</v>
      </c>
      <c r="N13" s="7">
        <v>155</v>
      </c>
      <c r="O13" s="7">
        <v>194</v>
      </c>
      <c r="P13" s="7">
        <v>272</v>
      </c>
      <c r="Q13" s="7">
        <v>168</v>
      </c>
      <c r="R13" s="7">
        <v>184</v>
      </c>
      <c r="S13" s="7">
        <v>148</v>
      </c>
      <c r="T13" s="7">
        <v>106</v>
      </c>
      <c r="U13" s="7">
        <v>40</v>
      </c>
      <c r="V13" s="7">
        <v>13</v>
      </c>
      <c r="W13" s="7">
        <v>3</v>
      </c>
      <c r="X13" s="7">
        <v>0</v>
      </c>
      <c r="Y13" s="7">
        <f t="shared" si="1"/>
        <v>3056</v>
      </c>
    </row>
    <row r="14" spans="1:25" ht="15.75" customHeight="1">
      <c r="A14" s="5">
        <v>7</v>
      </c>
      <c r="B14" s="6" t="s">
        <v>31</v>
      </c>
      <c r="C14" s="7">
        <v>135</v>
      </c>
      <c r="D14" s="7">
        <v>144</v>
      </c>
      <c r="E14" s="7">
        <v>198</v>
      </c>
      <c r="F14" s="7">
        <v>254</v>
      </c>
      <c r="G14" s="7">
        <v>198</v>
      </c>
      <c r="H14" s="7">
        <v>191</v>
      </c>
      <c r="I14" s="7">
        <v>197</v>
      </c>
      <c r="J14" s="7">
        <v>299</v>
      </c>
      <c r="K14" s="7">
        <v>306</v>
      </c>
      <c r="L14" s="7">
        <v>287</v>
      </c>
      <c r="M14" s="7">
        <v>248</v>
      </c>
      <c r="N14" s="7">
        <v>295</v>
      </c>
      <c r="O14" s="7">
        <v>347</v>
      </c>
      <c r="P14" s="7">
        <v>479</v>
      </c>
      <c r="Q14" s="7">
        <v>316</v>
      </c>
      <c r="R14" s="7">
        <v>284</v>
      </c>
      <c r="S14" s="7">
        <v>247</v>
      </c>
      <c r="T14" s="7">
        <v>153</v>
      </c>
      <c r="U14" s="7">
        <v>68</v>
      </c>
      <c r="V14" s="7">
        <v>23</v>
      </c>
      <c r="W14" s="7">
        <v>1</v>
      </c>
      <c r="X14" s="7">
        <v>2</v>
      </c>
      <c r="Y14" s="7">
        <f t="shared" si="1"/>
        <v>4672</v>
      </c>
    </row>
    <row r="15" spans="1:25" ht="15.75" customHeight="1">
      <c r="A15" s="5">
        <v>8</v>
      </c>
      <c r="B15" s="6" t="s">
        <v>32</v>
      </c>
      <c r="C15" s="7">
        <v>258</v>
      </c>
      <c r="D15" s="7">
        <v>248</v>
      </c>
      <c r="E15" s="7">
        <v>261</v>
      </c>
      <c r="F15" s="7">
        <v>253</v>
      </c>
      <c r="G15" s="7">
        <v>281</v>
      </c>
      <c r="H15" s="7">
        <v>318</v>
      </c>
      <c r="I15" s="7">
        <v>306</v>
      </c>
      <c r="J15" s="7">
        <v>367</v>
      </c>
      <c r="K15" s="7">
        <v>418</v>
      </c>
      <c r="L15" s="7">
        <v>342</v>
      </c>
      <c r="M15" s="7">
        <v>290</v>
      </c>
      <c r="N15" s="7">
        <v>306</v>
      </c>
      <c r="O15" s="7">
        <v>343</v>
      </c>
      <c r="P15" s="7">
        <v>572</v>
      </c>
      <c r="Q15" s="7">
        <v>346</v>
      </c>
      <c r="R15" s="7">
        <v>304</v>
      </c>
      <c r="S15" s="7">
        <v>272</v>
      </c>
      <c r="T15" s="7">
        <v>179</v>
      </c>
      <c r="U15" s="7">
        <v>95</v>
      </c>
      <c r="V15" s="7">
        <v>32</v>
      </c>
      <c r="W15" s="7">
        <v>4</v>
      </c>
      <c r="X15" s="7">
        <v>1</v>
      </c>
      <c r="Y15" s="7">
        <f t="shared" si="1"/>
        <v>5796</v>
      </c>
    </row>
    <row r="16" spans="1:25" ht="15.75" customHeight="1">
      <c r="A16" s="5">
        <v>9</v>
      </c>
      <c r="B16" s="6" t="s">
        <v>41</v>
      </c>
      <c r="C16" s="7">
        <f>SUM(C17:C18)</f>
        <v>107</v>
      </c>
      <c r="D16" s="7">
        <f aca="true" t="shared" si="3" ref="D16:X16">SUM(D17:D18)</f>
        <v>153</v>
      </c>
      <c r="E16" s="7">
        <f t="shared" si="3"/>
        <v>170</v>
      </c>
      <c r="F16" s="7">
        <f t="shared" si="3"/>
        <v>165</v>
      </c>
      <c r="G16" s="7">
        <f t="shared" si="3"/>
        <v>188</v>
      </c>
      <c r="H16" s="7">
        <f t="shared" si="3"/>
        <v>212</v>
      </c>
      <c r="I16" s="7">
        <f t="shared" si="3"/>
        <v>213</v>
      </c>
      <c r="J16" s="7">
        <f t="shared" si="3"/>
        <v>230</v>
      </c>
      <c r="K16" s="7">
        <f t="shared" si="3"/>
        <v>285</v>
      </c>
      <c r="L16" s="7">
        <f t="shared" si="3"/>
        <v>194</v>
      </c>
      <c r="M16" s="7">
        <f t="shared" si="3"/>
        <v>244</v>
      </c>
      <c r="N16" s="7">
        <f t="shared" si="3"/>
        <v>323</v>
      </c>
      <c r="O16" s="7">
        <f t="shared" si="3"/>
        <v>379</v>
      </c>
      <c r="P16" s="7">
        <f t="shared" si="3"/>
        <v>560</v>
      </c>
      <c r="Q16" s="7">
        <f t="shared" si="3"/>
        <v>344</v>
      </c>
      <c r="R16" s="7">
        <f t="shared" si="3"/>
        <v>276</v>
      </c>
      <c r="S16" s="7">
        <f t="shared" si="3"/>
        <v>308</v>
      </c>
      <c r="T16" s="7">
        <f t="shared" si="3"/>
        <v>230</v>
      </c>
      <c r="U16" s="7">
        <f t="shared" si="3"/>
        <v>114</v>
      </c>
      <c r="V16" s="7">
        <f t="shared" si="3"/>
        <v>32</v>
      </c>
      <c r="W16" s="7">
        <f t="shared" si="3"/>
        <v>7</v>
      </c>
      <c r="X16" s="7">
        <f t="shared" si="3"/>
        <v>0</v>
      </c>
      <c r="Y16" s="7">
        <f t="shared" si="1"/>
        <v>4734</v>
      </c>
    </row>
    <row r="17" spans="1:25" ht="15.75" customHeight="1">
      <c r="A17" s="5"/>
      <c r="B17" s="6" t="s">
        <v>36</v>
      </c>
      <c r="C17" s="7">
        <v>93</v>
      </c>
      <c r="D17" s="7">
        <v>141</v>
      </c>
      <c r="E17" s="7">
        <v>157</v>
      </c>
      <c r="F17" s="7">
        <v>147</v>
      </c>
      <c r="G17" s="7">
        <v>155</v>
      </c>
      <c r="H17" s="7">
        <v>180</v>
      </c>
      <c r="I17" s="7">
        <v>174</v>
      </c>
      <c r="J17" s="7">
        <v>190</v>
      </c>
      <c r="K17" s="7">
        <v>247</v>
      </c>
      <c r="L17" s="7">
        <v>168</v>
      </c>
      <c r="M17" s="7">
        <v>192</v>
      </c>
      <c r="N17" s="7">
        <v>252</v>
      </c>
      <c r="O17" s="7">
        <v>287</v>
      </c>
      <c r="P17" s="7">
        <v>402</v>
      </c>
      <c r="Q17" s="7">
        <v>234</v>
      </c>
      <c r="R17" s="7">
        <v>190</v>
      </c>
      <c r="S17" s="7">
        <v>231</v>
      </c>
      <c r="T17" s="7">
        <v>169</v>
      </c>
      <c r="U17" s="7">
        <v>73</v>
      </c>
      <c r="V17" s="7">
        <v>25</v>
      </c>
      <c r="W17" s="7">
        <v>4</v>
      </c>
      <c r="X17" s="7">
        <v>0</v>
      </c>
      <c r="Y17" s="7">
        <f t="shared" si="1"/>
        <v>3711</v>
      </c>
    </row>
    <row r="18" spans="1:25" ht="15.75" customHeight="1">
      <c r="A18" s="5"/>
      <c r="B18" s="6" t="s">
        <v>37</v>
      </c>
      <c r="C18" s="7">
        <v>14</v>
      </c>
      <c r="D18" s="7">
        <v>12</v>
      </c>
      <c r="E18" s="7">
        <v>13</v>
      </c>
      <c r="F18" s="7">
        <v>18</v>
      </c>
      <c r="G18" s="7">
        <v>33</v>
      </c>
      <c r="H18" s="7">
        <v>32</v>
      </c>
      <c r="I18" s="7">
        <v>39</v>
      </c>
      <c r="J18" s="7">
        <v>40</v>
      </c>
      <c r="K18" s="7">
        <v>38</v>
      </c>
      <c r="L18" s="7">
        <v>26</v>
      </c>
      <c r="M18" s="7">
        <v>52</v>
      </c>
      <c r="N18" s="7">
        <v>71</v>
      </c>
      <c r="O18" s="7">
        <v>92</v>
      </c>
      <c r="P18" s="7">
        <v>158</v>
      </c>
      <c r="Q18" s="7">
        <v>110</v>
      </c>
      <c r="R18" s="7">
        <v>86</v>
      </c>
      <c r="S18" s="7">
        <v>77</v>
      </c>
      <c r="T18" s="7">
        <v>61</v>
      </c>
      <c r="U18" s="7">
        <v>41</v>
      </c>
      <c r="V18" s="7">
        <v>7</v>
      </c>
      <c r="W18" s="7">
        <v>3</v>
      </c>
      <c r="X18" s="7">
        <v>0</v>
      </c>
      <c r="Y18" s="7">
        <f t="shared" si="1"/>
        <v>1023</v>
      </c>
    </row>
    <row r="19" spans="1:25" ht="15.75" customHeight="1">
      <c r="A19" s="5">
        <v>10</v>
      </c>
      <c r="B19" s="6" t="s">
        <v>33</v>
      </c>
      <c r="C19" s="7">
        <v>9</v>
      </c>
      <c r="D19" s="7">
        <v>21</v>
      </c>
      <c r="E19" s="7">
        <v>31</v>
      </c>
      <c r="F19" s="7">
        <v>29</v>
      </c>
      <c r="G19" s="7">
        <v>27</v>
      </c>
      <c r="H19" s="7">
        <v>27</v>
      </c>
      <c r="I19" s="7">
        <v>29</v>
      </c>
      <c r="J19" s="7">
        <v>43</v>
      </c>
      <c r="K19" s="7">
        <v>30</v>
      </c>
      <c r="L19" s="7">
        <v>32</v>
      </c>
      <c r="M19" s="7">
        <v>46</v>
      </c>
      <c r="N19" s="7">
        <v>63</v>
      </c>
      <c r="O19" s="7">
        <v>70</v>
      </c>
      <c r="P19" s="7">
        <v>63</v>
      </c>
      <c r="Q19" s="7">
        <v>51</v>
      </c>
      <c r="R19" s="7">
        <v>36</v>
      </c>
      <c r="S19" s="7">
        <v>58</v>
      </c>
      <c r="T19" s="7">
        <v>34</v>
      </c>
      <c r="U19" s="7">
        <v>19</v>
      </c>
      <c r="V19" s="7">
        <v>4</v>
      </c>
      <c r="W19" s="7">
        <v>0</v>
      </c>
      <c r="X19" s="7">
        <v>0</v>
      </c>
      <c r="Y19" s="7">
        <f t="shared" si="1"/>
        <v>722</v>
      </c>
    </row>
    <row r="20" spans="1:25" ht="15.75" customHeight="1">
      <c r="A20" s="5">
        <v>11</v>
      </c>
      <c r="B20" s="6" t="s">
        <v>34</v>
      </c>
      <c r="C20" s="7">
        <v>1</v>
      </c>
      <c r="D20" s="7">
        <v>0</v>
      </c>
      <c r="E20" s="7">
        <v>5</v>
      </c>
      <c r="F20" s="7">
        <v>7</v>
      </c>
      <c r="G20" s="7">
        <v>3</v>
      </c>
      <c r="H20" s="7">
        <v>1</v>
      </c>
      <c r="I20" s="7">
        <v>3</v>
      </c>
      <c r="J20" s="7">
        <v>4</v>
      </c>
      <c r="K20" s="7">
        <v>5</v>
      </c>
      <c r="L20" s="7">
        <v>5</v>
      </c>
      <c r="M20" s="7">
        <v>4</v>
      </c>
      <c r="N20" s="7">
        <v>3</v>
      </c>
      <c r="O20" s="7">
        <v>8</v>
      </c>
      <c r="P20" s="7">
        <v>8</v>
      </c>
      <c r="Q20" s="7">
        <v>6</v>
      </c>
      <c r="R20" s="7">
        <v>9</v>
      </c>
      <c r="S20" s="7">
        <v>9</v>
      </c>
      <c r="T20" s="7">
        <v>5</v>
      </c>
      <c r="U20" s="7">
        <v>0</v>
      </c>
      <c r="V20" s="7">
        <v>0</v>
      </c>
      <c r="W20" s="7">
        <v>0</v>
      </c>
      <c r="X20" s="7">
        <v>0</v>
      </c>
      <c r="Y20" s="7">
        <f t="shared" si="1"/>
        <v>86</v>
      </c>
    </row>
    <row r="21" spans="1:25" ht="15.75" customHeight="1">
      <c r="A21" s="5">
        <v>12</v>
      </c>
      <c r="B21" s="6" t="s">
        <v>35</v>
      </c>
      <c r="C21" s="7">
        <v>2</v>
      </c>
      <c r="D21" s="7">
        <v>1</v>
      </c>
      <c r="E21" s="7">
        <v>3</v>
      </c>
      <c r="F21" s="7">
        <v>6</v>
      </c>
      <c r="G21" s="7">
        <v>5</v>
      </c>
      <c r="H21" s="7">
        <v>8</v>
      </c>
      <c r="I21" s="7">
        <v>5</v>
      </c>
      <c r="J21" s="7">
        <v>10</v>
      </c>
      <c r="K21" s="7">
        <v>15</v>
      </c>
      <c r="L21" s="7">
        <v>13</v>
      </c>
      <c r="M21" s="7">
        <v>9</v>
      </c>
      <c r="N21" s="7">
        <v>11</v>
      </c>
      <c r="O21" s="7">
        <v>16</v>
      </c>
      <c r="P21" s="7">
        <v>28</v>
      </c>
      <c r="Q21" s="7">
        <v>18</v>
      </c>
      <c r="R21" s="7">
        <v>14</v>
      </c>
      <c r="S21" s="7">
        <v>20</v>
      </c>
      <c r="T21" s="7">
        <v>14</v>
      </c>
      <c r="U21" s="7">
        <v>2</v>
      </c>
      <c r="V21" s="7">
        <v>2</v>
      </c>
      <c r="W21" s="7">
        <v>0</v>
      </c>
      <c r="X21" s="7">
        <v>0</v>
      </c>
      <c r="Y21" s="7">
        <f t="shared" si="1"/>
        <v>202</v>
      </c>
    </row>
    <row r="22" spans="1:25" ht="15.75" customHeight="1">
      <c r="A22" s="28" t="s">
        <v>1</v>
      </c>
      <c r="B22" s="28"/>
      <c r="C22" s="7">
        <f>C3+C7+SUM(C10:C16)+SUM(C19:C21)</f>
        <v>1950</v>
      </c>
      <c r="D22" s="7">
        <f aca="true" t="shared" si="4" ref="D22:X22">D3+D7+SUM(D10:D16)+SUM(D19:D21)</f>
        <v>2160</v>
      </c>
      <c r="E22" s="7">
        <f t="shared" si="4"/>
        <v>2371</v>
      </c>
      <c r="F22" s="7">
        <f t="shared" si="4"/>
        <v>2379</v>
      </c>
      <c r="G22" s="7">
        <f t="shared" si="4"/>
        <v>2364</v>
      </c>
      <c r="H22" s="7">
        <f t="shared" si="4"/>
        <v>2472</v>
      </c>
      <c r="I22" s="7">
        <f t="shared" si="4"/>
        <v>2554</v>
      </c>
      <c r="J22" s="7">
        <f t="shared" si="4"/>
        <v>3260</v>
      </c>
      <c r="K22" s="7">
        <f t="shared" si="4"/>
        <v>3965</v>
      </c>
      <c r="L22" s="7">
        <f t="shared" si="4"/>
        <v>3240</v>
      </c>
      <c r="M22" s="7">
        <f t="shared" si="4"/>
        <v>2849</v>
      </c>
      <c r="N22" s="7">
        <f t="shared" si="4"/>
        <v>3170</v>
      </c>
      <c r="O22" s="7">
        <f t="shared" si="4"/>
        <v>3626</v>
      </c>
      <c r="P22" s="7">
        <f t="shared" si="4"/>
        <v>5481</v>
      </c>
      <c r="Q22" s="7">
        <f t="shared" si="4"/>
        <v>3601</v>
      </c>
      <c r="R22" s="7">
        <f t="shared" si="4"/>
        <v>3067</v>
      </c>
      <c r="S22" s="7">
        <f t="shared" si="4"/>
        <v>2915</v>
      </c>
      <c r="T22" s="7">
        <f t="shared" si="4"/>
        <v>1947</v>
      </c>
      <c r="U22" s="7">
        <f t="shared" si="4"/>
        <v>915</v>
      </c>
      <c r="V22" s="7">
        <f t="shared" si="4"/>
        <v>259</v>
      </c>
      <c r="W22" s="7">
        <f t="shared" si="4"/>
        <v>45</v>
      </c>
      <c r="X22" s="7">
        <f t="shared" si="4"/>
        <v>5</v>
      </c>
      <c r="Y22" s="7">
        <f t="shared" si="1"/>
        <v>54595</v>
      </c>
    </row>
    <row r="23" spans="3:25" ht="15.75" customHeight="1">
      <c r="C23" s="11" t="s">
        <v>44</v>
      </c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3:11" ht="15.75" customHeight="1">
      <c r="C24" s="12" t="s">
        <v>45</v>
      </c>
      <c r="D24" s="1"/>
      <c r="E24" s="1"/>
      <c r="F24" s="1"/>
      <c r="G24" s="1"/>
      <c r="H24" s="1"/>
      <c r="I24" s="1"/>
      <c r="J24" s="1"/>
      <c r="K24" s="1"/>
    </row>
    <row r="25" spans="3:11" ht="15.75" customHeight="1">
      <c r="C25" s="12" t="s">
        <v>46</v>
      </c>
      <c r="D25" s="1"/>
      <c r="E25" s="1"/>
      <c r="F25" s="1"/>
      <c r="G25" s="1"/>
      <c r="H25" s="1"/>
      <c r="I25" s="1"/>
      <c r="J25" s="1"/>
      <c r="K25" s="1"/>
    </row>
    <row r="26" spans="3:11" ht="15.75" customHeight="1">
      <c r="C26" s="11" t="s">
        <v>47</v>
      </c>
      <c r="D26" s="1"/>
      <c r="E26" s="1"/>
      <c r="F26" s="1"/>
      <c r="G26" s="1"/>
      <c r="H26" s="1"/>
      <c r="I26" s="1"/>
      <c r="J26" s="1"/>
      <c r="K26" s="1"/>
    </row>
    <row r="27" spans="3:11" ht="15.75" customHeight="1">
      <c r="C27" s="11" t="s">
        <v>48</v>
      </c>
      <c r="D27" s="1"/>
      <c r="E27" s="1"/>
      <c r="F27" s="1"/>
      <c r="G27" s="1"/>
      <c r="H27" s="1"/>
      <c r="I27" s="1"/>
      <c r="J27" s="1"/>
      <c r="K27" s="1"/>
    </row>
    <row r="28" spans="3:11" ht="15.75" customHeight="1">
      <c r="C28" s="13" t="s">
        <v>49</v>
      </c>
      <c r="D28" s="1"/>
      <c r="E28" s="1"/>
      <c r="F28" s="1"/>
      <c r="G28" s="1"/>
      <c r="H28" s="1"/>
      <c r="I28" s="1"/>
      <c r="J28" s="1"/>
      <c r="K28" s="1"/>
    </row>
    <row r="29" spans="3:11" ht="15.75" customHeight="1">
      <c r="C29" s="13" t="s">
        <v>50</v>
      </c>
      <c r="D29" s="1"/>
      <c r="E29" s="1"/>
      <c r="F29" s="1"/>
      <c r="G29" s="1"/>
      <c r="H29" s="1"/>
      <c r="I29" s="1"/>
      <c r="J29" s="1"/>
      <c r="K29" s="1"/>
    </row>
    <row r="30" spans="3:11" ht="15.75" customHeight="1">
      <c r="C30" s="13" t="s">
        <v>51</v>
      </c>
      <c r="D30" s="1"/>
      <c r="E30" s="1"/>
      <c r="F30" s="1"/>
      <c r="G30" s="1"/>
      <c r="H30" s="1"/>
      <c r="I30" s="1"/>
      <c r="J30" s="1"/>
      <c r="K30" s="1"/>
    </row>
    <row r="31" spans="3:11" ht="15.75" customHeight="1">
      <c r="C31" s="13" t="s">
        <v>52</v>
      </c>
      <c r="D31" s="1"/>
      <c r="E31" s="1"/>
      <c r="F31" s="1"/>
      <c r="G31" s="1"/>
      <c r="H31" s="1"/>
      <c r="I31" s="1"/>
      <c r="J31" s="1"/>
      <c r="K31" s="1"/>
    </row>
    <row r="32" spans="3:11" ht="15.75" customHeight="1">
      <c r="C32" s="1"/>
      <c r="D32" s="1"/>
      <c r="E32" s="1"/>
      <c r="F32" s="1"/>
      <c r="G32" s="1"/>
      <c r="H32" s="1"/>
      <c r="I32" s="1"/>
      <c r="J32" s="1"/>
      <c r="K32" s="1"/>
    </row>
  </sheetData>
  <sheetProtection/>
  <mergeCells count="1">
    <mergeCell ref="A22:B22"/>
  </mergeCells>
  <printOptions/>
  <pageMargins left="0.5905511811023623" right="0.2362204724409449" top="0.7480314960629921" bottom="0.7480314960629921" header="0.5118110236220472" footer="0.5118110236220472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" sqref="A2"/>
    </sheetView>
  </sheetViews>
  <sheetFormatPr defaultColWidth="10.7109375" defaultRowHeight="15.75" customHeight="1"/>
  <cols>
    <col min="1" max="1" width="10.7109375" style="15" customWidth="1"/>
    <col min="2" max="2" width="14.421875" style="14" bestFit="1" customWidth="1"/>
    <col min="3" max="16384" width="10.7109375" style="14" customWidth="1"/>
  </cols>
  <sheetData>
    <row r="1" ht="15.75" customHeight="1">
      <c r="A1" s="10" t="s">
        <v>43</v>
      </c>
    </row>
    <row r="2" spans="1:25" s="16" customFormat="1" ht="15.75" customHeight="1">
      <c r="A2" s="17"/>
      <c r="B2" s="17" t="s">
        <v>0</v>
      </c>
      <c r="C2" s="17" t="s">
        <v>2</v>
      </c>
      <c r="D2" s="17" t="s">
        <v>3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17" t="s">
        <v>19</v>
      </c>
      <c r="U2" s="17" t="s">
        <v>20</v>
      </c>
      <c r="V2" s="17" t="s">
        <v>21</v>
      </c>
      <c r="W2" s="17" t="s">
        <v>22</v>
      </c>
      <c r="X2" s="17" t="s">
        <v>23</v>
      </c>
      <c r="Y2" s="17" t="s">
        <v>1</v>
      </c>
    </row>
    <row r="3" spans="1:25" ht="15.75" customHeight="1">
      <c r="A3" s="18">
        <v>1</v>
      </c>
      <c r="B3" s="19" t="s">
        <v>39</v>
      </c>
      <c r="C3" s="20">
        <f>SUM(C4:C6)</f>
        <v>224</v>
      </c>
      <c r="D3" s="20">
        <f aca="true" t="shared" si="0" ref="D3:X3">SUM(D4:D6)</f>
        <v>266</v>
      </c>
      <c r="E3" s="20">
        <f t="shared" si="0"/>
        <v>272</v>
      </c>
      <c r="F3" s="20">
        <f t="shared" si="0"/>
        <v>254</v>
      </c>
      <c r="G3" s="20">
        <f t="shared" si="0"/>
        <v>255</v>
      </c>
      <c r="H3" s="20">
        <f t="shared" si="0"/>
        <v>297</v>
      </c>
      <c r="I3" s="20">
        <f t="shared" si="0"/>
        <v>280</v>
      </c>
      <c r="J3" s="20">
        <f t="shared" si="0"/>
        <v>322</v>
      </c>
      <c r="K3" s="20">
        <f t="shared" si="0"/>
        <v>467</v>
      </c>
      <c r="L3" s="20">
        <f t="shared" si="0"/>
        <v>404</v>
      </c>
      <c r="M3" s="20">
        <f t="shared" si="0"/>
        <v>365</v>
      </c>
      <c r="N3" s="20">
        <f t="shared" si="0"/>
        <v>327</v>
      </c>
      <c r="O3" s="20">
        <f t="shared" si="0"/>
        <v>356</v>
      </c>
      <c r="P3" s="20">
        <f t="shared" si="0"/>
        <v>557</v>
      </c>
      <c r="Q3" s="20">
        <f t="shared" si="0"/>
        <v>348</v>
      </c>
      <c r="R3" s="20">
        <f t="shared" si="0"/>
        <v>285</v>
      </c>
      <c r="S3" s="20">
        <f t="shared" si="0"/>
        <v>274</v>
      </c>
      <c r="T3" s="20">
        <f t="shared" si="0"/>
        <v>189</v>
      </c>
      <c r="U3" s="20">
        <f t="shared" si="0"/>
        <v>55</v>
      </c>
      <c r="V3" s="20">
        <f t="shared" si="0"/>
        <v>10</v>
      </c>
      <c r="W3" s="20">
        <f t="shared" si="0"/>
        <v>0</v>
      </c>
      <c r="X3" s="20">
        <f t="shared" si="0"/>
        <v>0</v>
      </c>
      <c r="Y3" s="20">
        <f>SUM(C3:X3)</f>
        <v>5807</v>
      </c>
    </row>
    <row r="4" spans="1:25" ht="15.75" customHeight="1">
      <c r="A4" s="18"/>
      <c r="B4" s="19" t="s">
        <v>53</v>
      </c>
      <c r="C4" s="20">
        <v>93</v>
      </c>
      <c r="D4" s="20">
        <v>112</v>
      </c>
      <c r="E4" s="20">
        <v>100</v>
      </c>
      <c r="F4" s="20">
        <v>119</v>
      </c>
      <c r="G4" s="20">
        <v>110</v>
      </c>
      <c r="H4" s="20">
        <v>136</v>
      </c>
      <c r="I4" s="20">
        <v>123</v>
      </c>
      <c r="J4" s="20">
        <v>136</v>
      </c>
      <c r="K4" s="20">
        <v>185</v>
      </c>
      <c r="L4" s="20">
        <v>180</v>
      </c>
      <c r="M4" s="20">
        <v>168</v>
      </c>
      <c r="N4" s="20">
        <v>125</v>
      </c>
      <c r="O4" s="20">
        <v>179</v>
      </c>
      <c r="P4" s="20">
        <v>298</v>
      </c>
      <c r="Q4" s="20">
        <v>187</v>
      </c>
      <c r="R4" s="20">
        <v>154</v>
      </c>
      <c r="S4" s="20">
        <v>124</v>
      </c>
      <c r="T4" s="20">
        <v>93</v>
      </c>
      <c r="U4" s="20">
        <v>28</v>
      </c>
      <c r="V4" s="20">
        <v>4</v>
      </c>
      <c r="W4" s="20">
        <v>0</v>
      </c>
      <c r="X4" s="20">
        <v>0</v>
      </c>
      <c r="Y4" s="20">
        <f aca="true" t="shared" si="1" ref="Y4:Y22">SUM(C4:X4)</f>
        <v>2654</v>
      </c>
    </row>
    <row r="5" spans="1:25" ht="15.75" customHeight="1">
      <c r="A5" s="18"/>
      <c r="B5" s="19" t="s">
        <v>25</v>
      </c>
      <c r="C5" s="20">
        <v>130</v>
      </c>
      <c r="D5" s="20">
        <v>154</v>
      </c>
      <c r="E5" s="20">
        <v>170</v>
      </c>
      <c r="F5" s="20">
        <v>133</v>
      </c>
      <c r="G5" s="20">
        <v>142</v>
      </c>
      <c r="H5" s="20">
        <v>156</v>
      </c>
      <c r="I5" s="20">
        <v>156</v>
      </c>
      <c r="J5" s="20">
        <v>186</v>
      </c>
      <c r="K5" s="20">
        <v>278</v>
      </c>
      <c r="L5" s="20">
        <v>224</v>
      </c>
      <c r="M5" s="20">
        <v>192</v>
      </c>
      <c r="N5" s="20">
        <v>199</v>
      </c>
      <c r="O5" s="20">
        <v>174</v>
      </c>
      <c r="P5" s="20">
        <v>254</v>
      </c>
      <c r="Q5" s="20">
        <v>157</v>
      </c>
      <c r="R5" s="20">
        <v>126</v>
      </c>
      <c r="S5" s="20">
        <v>147</v>
      </c>
      <c r="T5" s="20">
        <v>96</v>
      </c>
      <c r="U5" s="20">
        <v>27</v>
      </c>
      <c r="V5" s="20">
        <v>6</v>
      </c>
      <c r="W5" s="20">
        <v>0</v>
      </c>
      <c r="X5" s="20">
        <v>0</v>
      </c>
      <c r="Y5" s="20">
        <f t="shared" si="1"/>
        <v>3107</v>
      </c>
    </row>
    <row r="6" spans="1:25" ht="15.75" customHeight="1">
      <c r="A6" s="18"/>
      <c r="B6" s="19" t="s">
        <v>38</v>
      </c>
      <c r="C6" s="20">
        <v>1</v>
      </c>
      <c r="D6" s="20">
        <v>0</v>
      </c>
      <c r="E6" s="20">
        <v>2</v>
      </c>
      <c r="F6" s="20">
        <v>2</v>
      </c>
      <c r="G6" s="20">
        <v>3</v>
      </c>
      <c r="H6" s="20">
        <v>5</v>
      </c>
      <c r="I6" s="20">
        <v>1</v>
      </c>
      <c r="J6" s="20">
        <v>0</v>
      </c>
      <c r="K6" s="20">
        <v>4</v>
      </c>
      <c r="L6" s="20">
        <v>0</v>
      </c>
      <c r="M6" s="20">
        <v>5</v>
      </c>
      <c r="N6" s="20">
        <v>3</v>
      </c>
      <c r="O6" s="20">
        <v>3</v>
      </c>
      <c r="P6" s="20">
        <v>5</v>
      </c>
      <c r="Q6" s="20">
        <v>4</v>
      </c>
      <c r="R6" s="20">
        <v>5</v>
      </c>
      <c r="S6" s="20">
        <v>3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f t="shared" si="1"/>
        <v>46</v>
      </c>
    </row>
    <row r="7" spans="1:25" ht="15.75" customHeight="1">
      <c r="A7" s="18">
        <v>2</v>
      </c>
      <c r="B7" s="19" t="s">
        <v>40</v>
      </c>
      <c r="C7" s="20">
        <f>SUM(C8:C9)</f>
        <v>171</v>
      </c>
      <c r="D7" s="20">
        <f aca="true" t="shared" si="2" ref="D7:X7">SUM(D8:D9)</f>
        <v>189</v>
      </c>
      <c r="E7" s="20">
        <f t="shared" si="2"/>
        <v>202</v>
      </c>
      <c r="F7" s="20">
        <f t="shared" si="2"/>
        <v>203</v>
      </c>
      <c r="G7" s="20">
        <f t="shared" si="2"/>
        <v>230</v>
      </c>
      <c r="H7" s="20">
        <f t="shared" si="2"/>
        <v>240</v>
      </c>
      <c r="I7" s="20">
        <f t="shared" si="2"/>
        <v>239</v>
      </c>
      <c r="J7" s="20">
        <f t="shared" si="2"/>
        <v>295</v>
      </c>
      <c r="K7" s="20">
        <f t="shared" si="2"/>
        <v>336</v>
      </c>
      <c r="L7" s="20">
        <f t="shared" si="2"/>
        <v>289</v>
      </c>
      <c r="M7" s="20">
        <f t="shared" si="2"/>
        <v>240</v>
      </c>
      <c r="N7" s="20">
        <f t="shared" si="2"/>
        <v>259</v>
      </c>
      <c r="O7" s="20">
        <f t="shared" si="2"/>
        <v>279</v>
      </c>
      <c r="P7" s="20">
        <f t="shared" si="2"/>
        <v>418</v>
      </c>
      <c r="Q7" s="20">
        <f t="shared" si="2"/>
        <v>264</v>
      </c>
      <c r="R7" s="20">
        <f t="shared" si="2"/>
        <v>212</v>
      </c>
      <c r="S7" s="20">
        <f t="shared" si="2"/>
        <v>148</v>
      </c>
      <c r="T7" s="20">
        <f t="shared" si="2"/>
        <v>68</v>
      </c>
      <c r="U7" s="20">
        <f t="shared" si="2"/>
        <v>32</v>
      </c>
      <c r="V7" s="20">
        <f t="shared" si="2"/>
        <v>3</v>
      </c>
      <c r="W7" s="20">
        <f t="shared" si="2"/>
        <v>2</v>
      </c>
      <c r="X7" s="20">
        <f t="shared" si="2"/>
        <v>0</v>
      </c>
      <c r="Y7" s="20">
        <f t="shared" si="1"/>
        <v>4319</v>
      </c>
    </row>
    <row r="8" spans="1:25" ht="15.75" customHeight="1">
      <c r="A8" s="18"/>
      <c r="B8" s="19" t="s">
        <v>26</v>
      </c>
      <c r="C8" s="20">
        <v>171</v>
      </c>
      <c r="D8" s="20">
        <v>189</v>
      </c>
      <c r="E8" s="20">
        <v>200</v>
      </c>
      <c r="F8" s="20">
        <v>203</v>
      </c>
      <c r="G8" s="20">
        <v>229</v>
      </c>
      <c r="H8" s="20">
        <v>239</v>
      </c>
      <c r="I8" s="20">
        <v>236</v>
      </c>
      <c r="J8" s="20">
        <v>289</v>
      </c>
      <c r="K8" s="20">
        <v>333</v>
      </c>
      <c r="L8" s="20">
        <v>286</v>
      </c>
      <c r="M8" s="20">
        <v>235</v>
      </c>
      <c r="N8" s="20">
        <v>257</v>
      </c>
      <c r="O8" s="20">
        <v>274</v>
      </c>
      <c r="P8" s="20">
        <v>408</v>
      </c>
      <c r="Q8" s="20">
        <v>257</v>
      </c>
      <c r="R8" s="20">
        <v>203</v>
      </c>
      <c r="S8" s="20">
        <v>143</v>
      </c>
      <c r="T8" s="20">
        <v>68</v>
      </c>
      <c r="U8" s="20">
        <v>29</v>
      </c>
      <c r="V8" s="20">
        <v>3</v>
      </c>
      <c r="W8" s="20">
        <v>2</v>
      </c>
      <c r="X8" s="20">
        <v>0</v>
      </c>
      <c r="Y8" s="20">
        <f t="shared" si="1"/>
        <v>4254</v>
      </c>
    </row>
    <row r="9" spans="1:25" ht="15.75" customHeight="1">
      <c r="A9" s="18"/>
      <c r="B9" s="19" t="s">
        <v>42</v>
      </c>
      <c r="C9" s="20">
        <v>0</v>
      </c>
      <c r="D9" s="20">
        <v>0</v>
      </c>
      <c r="E9" s="20">
        <v>2</v>
      </c>
      <c r="F9" s="20">
        <v>0</v>
      </c>
      <c r="G9" s="20">
        <v>1</v>
      </c>
      <c r="H9" s="20">
        <v>1</v>
      </c>
      <c r="I9" s="20">
        <v>3</v>
      </c>
      <c r="J9" s="20">
        <v>6</v>
      </c>
      <c r="K9" s="20">
        <v>3</v>
      </c>
      <c r="L9" s="20">
        <v>3</v>
      </c>
      <c r="M9" s="20">
        <v>5</v>
      </c>
      <c r="N9" s="20">
        <v>2</v>
      </c>
      <c r="O9" s="20">
        <v>5</v>
      </c>
      <c r="P9" s="20">
        <v>10</v>
      </c>
      <c r="Q9" s="20">
        <v>7</v>
      </c>
      <c r="R9" s="20">
        <v>9</v>
      </c>
      <c r="S9" s="20">
        <v>5</v>
      </c>
      <c r="T9" s="20">
        <v>0</v>
      </c>
      <c r="U9" s="20">
        <v>3</v>
      </c>
      <c r="V9" s="20">
        <v>0</v>
      </c>
      <c r="W9" s="20">
        <v>0</v>
      </c>
      <c r="X9" s="20">
        <v>0</v>
      </c>
      <c r="Y9" s="20">
        <f t="shared" si="1"/>
        <v>65</v>
      </c>
    </row>
    <row r="10" spans="1:25" ht="15.75" customHeight="1">
      <c r="A10" s="18">
        <v>3</v>
      </c>
      <c r="B10" s="19" t="s">
        <v>27</v>
      </c>
      <c r="C10" s="20">
        <v>86</v>
      </c>
      <c r="D10" s="20">
        <v>108</v>
      </c>
      <c r="E10" s="20">
        <v>120</v>
      </c>
      <c r="F10" s="20">
        <v>118</v>
      </c>
      <c r="G10" s="20">
        <v>128</v>
      </c>
      <c r="H10" s="20">
        <v>154</v>
      </c>
      <c r="I10" s="20">
        <v>152</v>
      </c>
      <c r="J10" s="20">
        <v>181</v>
      </c>
      <c r="K10" s="20">
        <v>207</v>
      </c>
      <c r="L10" s="20">
        <v>188</v>
      </c>
      <c r="M10" s="20">
        <v>128</v>
      </c>
      <c r="N10" s="20">
        <v>145</v>
      </c>
      <c r="O10" s="20">
        <v>189</v>
      </c>
      <c r="P10" s="20">
        <v>278</v>
      </c>
      <c r="Q10" s="20">
        <v>199</v>
      </c>
      <c r="R10" s="20">
        <v>148</v>
      </c>
      <c r="S10" s="20">
        <v>132</v>
      </c>
      <c r="T10" s="20">
        <v>65</v>
      </c>
      <c r="U10" s="20">
        <v>17</v>
      </c>
      <c r="V10" s="20">
        <v>3</v>
      </c>
      <c r="W10" s="20">
        <v>0</v>
      </c>
      <c r="X10" s="20">
        <v>0</v>
      </c>
      <c r="Y10" s="20">
        <f t="shared" si="1"/>
        <v>2746</v>
      </c>
    </row>
    <row r="11" spans="1:25" ht="15.75" customHeight="1">
      <c r="A11" s="18">
        <v>4</v>
      </c>
      <c r="B11" s="19" t="s">
        <v>28</v>
      </c>
      <c r="C11" s="20">
        <v>24</v>
      </c>
      <c r="D11" s="20">
        <v>35</v>
      </c>
      <c r="E11" s="20">
        <v>36</v>
      </c>
      <c r="F11" s="20">
        <v>41</v>
      </c>
      <c r="G11" s="20">
        <v>41</v>
      </c>
      <c r="H11" s="20">
        <v>41</v>
      </c>
      <c r="I11" s="20">
        <v>37</v>
      </c>
      <c r="J11" s="20">
        <v>46</v>
      </c>
      <c r="K11" s="20">
        <v>60</v>
      </c>
      <c r="L11" s="20">
        <v>58</v>
      </c>
      <c r="M11" s="20">
        <v>54</v>
      </c>
      <c r="N11" s="20">
        <v>60</v>
      </c>
      <c r="O11" s="20">
        <v>73</v>
      </c>
      <c r="P11" s="20">
        <v>120</v>
      </c>
      <c r="Q11" s="20">
        <v>87</v>
      </c>
      <c r="R11" s="20">
        <v>67</v>
      </c>
      <c r="S11" s="20">
        <v>59</v>
      </c>
      <c r="T11" s="20">
        <v>35</v>
      </c>
      <c r="U11" s="20">
        <v>7</v>
      </c>
      <c r="V11" s="20">
        <v>0</v>
      </c>
      <c r="W11" s="20">
        <v>0</v>
      </c>
      <c r="X11" s="20">
        <v>0</v>
      </c>
      <c r="Y11" s="20">
        <f t="shared" si="1"/>
        <v>981</v>
      </c>
    </row>
    <row r="12" spans="1:25" ht="15.75" customHeight="1">
      <c r="A12" s="18">
        <v>5</v>
      </c>
      <c r="B12" s="19" t="s">
        <v>29</v>
      </c>
      <c r="C12" s="20">
        <v>136</v>
      </c>
      <c r="D12" s="20">
        <v>132</v>
      </c>
      <c r="E12" s="20">
        <v>180</v>
      </c>
      <c r="F12" s="20">
        <v>142</v>
      </c>
      <c r="G12" s="20">
        <v>147</v>
      </c>
      <c r="H12" s="20">
        <v>135</v>
      </c>
      <c r="I12" s="20">
        <v>149</v>
      </c>
      <c r="J12" s="20">
        <v>194</v>
      </c>
      <c r="K12" s="20">
        <v>262</v>
      </c>
      <c r="L12" s="20">
        <v>201</v>
      </c>
      <c r="M12" s="20">
        <v>122</v>
      </c>
      <c r="N12" s="20">
        <v>172</v>
      </c>
      <c r="O12" s="20">
        <v>183</v>
      </c>
      <c r="P12" s="20">
        <v>307</v>
      </c>
      <c r="Q12" s="20">
        <v>187</v>
      </c>
      <c r="R12" s="20">
        <v>141</v>
      </c>
      <c r="S12" s="20">
        <v>118</v>
      </c>
      <c r="T12" s="20">
        <v>59</v>
      </c>
      <c r="U12" s="20">
        <v>24</v>
      </c>
      <c r="V12" s="20">
        <v>3</v>
      </c>
      <c r="W12" s="20">
        <v>0</v>
      </c>
      <c r="X12" s="20">
        <v>0</v>
      </c>
      <c r="Y12" s="20">
        <f t="shared" si="1"/>
        <v>2994</v>
      </c>
    </row>
    <row r="13" spans="1:25" ht="15.75" customHeight="1">
      <c r="A13" s="18">
        <v>6</v>
      </c>
      <c r="B13" s="19" t="s">
        <v>30</v>
      </c>
      <c r="C13" s="20">
        <v>69</v>
      </c>
      <c r="D13" s="20">
        <v>82</v>
      </c>
      <c r="E13" s="20">
        <v>67</v>
      </c>
      <c r="F13" s="20">
        <v>91</v>
      </c>
      <c r="G13" s="20">
        <v>56</v>
      </c>
      <c r="H13" s="20">
        <v>66</v>
      </c>
      <c r="I13" s="20">
        <v>81</v>
      </c>
      <c r="J13" s="20">
        <v>102</v>
      </c>
      <c r="K13" s="20">
        <v>105</v>
      </c>
      <c r="L13" s="20">
        <v>102</v>
      </c>
      <c r="M13" s="20">
        <v>69</v>
      </c>
      <c r="N13" s="20">
        <v>76</v>
      </c>
      <c r="O13" s="20">
        <v>99</v>
      </c>
      <c r="P13" s="20">
        <v>128</v>
      </c>
      <c r="Q13" s="20">
        <v>74</v>
      </c>
      <c r="R13" s="20">
        <v>87</v>
      </c>
      <c r="S13" s="20">
        <v>55</v>
      </c>
      <c r="T13" s="20">
        <v>35</v>
      </c>
      <c r="U13" s="20">
        <v>16</v>
      </c>
      <c r="V13" s="20">
        <v>1</v>
      </c>
      <c r="W13" s="20">
        <v>1</v>
      </c>
      <c r="X13" s="20">
        <v>0</v>
      </c>
      <c r="Y13" s="20">
        <f t="shared" si="1"/>
        <v>1462</v>
      </c>
    </row>
    <row r="14" spans="1:25" ht="15.75" customHeight="1">
      <c r="A14" s="18">
        <v>7</v>
      </c>
      <c r="B14" s="19" t="s">
        <v>31</v>
      </c>
      <c r="C14" s="20">
        <v>66</v>
      </c>
      <c r="D14" s="20">
        <v>79</v>
      </c>
      <c r="E14" s="20">
        <v>97</v>
      </c>
      <c r="F14" s="20">
        <v>131</v>
      </c>
      <c r="G14" s="20">
        <v>114</v>
      </c>
      <c r="H14" s="20">
        <v>86</v>
      </c>
      <c r="I14" s="20">
        <v>85</v>
      </c>
      <c r="J14" s="20">
        <v>164</v>
      </c>
      <c r="K14" s="20">
        <v>136</v>
      </c>
      <c r="L14" s="20">
        <v>134</v>
      </c>
      <c r="M14" s="20">
        <v>135</v>
      </c>
      <c r="N14" s="20">
        <v>152</v>
      </c>
      <c r="O14" s="20">
        <v>167</v>
      </c>
      <c r="P14" s="20">
        <v>235</v>
      </c>
      <c r="Q14" s="20">
        <v>151</v>
      </c>
      <c r="R14" s="20">
        <v>118</v>
      </c>
      <c r="S14" s="20">
        <v>87</v>
      </c>
      <c r="T14" s="20">
        <v>56</v>
      </c>
      <c r="U14" s="20">
        <v>20</v>
      </c>
      <c r="V14" s="20">
        <v>3</v>
      </c>
      <c r="W14" s="20">
        <v>0</v>
      </c>
      <c r="X14" s="20">
        <v>0</v>
      </c>
      <c r="Y14" s="20">
        <f t="shared" si="1"/>
        <v>2216</v>
      </c>
    </row>
    <row r="15" spans="1:25" ht="15.75" customHeight="1">
      <c r="A15" s="18">
        <v>8</v>
      </c>
      <c r="B15" s="19" t="s">
        <v>32</v>
      </c>
      <c r="C15" s="20">
        <v>127</v>
      </c>
      <c r="D15" s="20">
        <v>142</v>
      </c>
      <c r="E15" s="20">
        <v>141</v>
      </c>
      <c r="F15" s="20">
        <v>135</v>
      </c>
      <c r="G15" s="20">
        <v>136</v>
      </c>
      <c r="H15" s="20">
        <v>150</v>
      </c>
      <c r="I15" s="20">
        <v>150</v>
      </c>
      <c r="J15" s="20">
        <v>183</v>
      </c>
      <c r="K15" s="20">
        <v>198</v>
      </c>
      <c r="L15" s="20">
        <v>163</v>
      </c>
      <c r="M15" s="20">
        <v>153</v>
      </c>
      <c r="N15" s="20">
        <v>155</v>
      </c>
      <c r="O15" s="20">
        <v>158</v>
      </c>
      <c r="P15" s="20">
        <v>280</v>
      </c>
      <c r="Q15" s="20">
        <v>173</v>
      </c>
      <c r="R15" s="20">
        <v>137</v>
      </c>
      <c r="S15" s="20">
        <v>105</v>
      </c>
      <c r="T15" s="20">
        <v>64</v>
      </c>
      <c r="U15" s="20">
        <v>23</v>
      </c>
      <c r="V15" s="20">
        <v>7</v>
      </c>
      <c r="W15" s="20">
        <v>0</v>
      </c>
      <c r="X15" s="20">
        <v>0</v>
      </c>
      <c r="Y15" s="20">
        <f t="shared" si="1"/>
        <v>2780</v>
      </c>
    </row>
    <row r="16" spans="1:25" ht="15.75" customHeight="1">
      <c r="A16" s="18">
        <v>9</v>
      </c>
      <c r="B16" s="19" t="s">
        <v>41</v>
      </c>
      <c r="C16" s="20">
        <f>SUM(C17:C18)</f>
        <v>55</v>
      </c>
      <c r="D16" s="20">
        <f aca="true" t="shared" si="3" ref="D16:X16">SUM(D17:D18)</f>
        <v>77</v>
      </c>
      <c r="E16" s="20">
        <f t="shared" si="3"/>
        <v>89</v>
      </c>
      <c r="F16" s="20">
        <f t="shared" si="3"/>
        <v>90</v>
      </c>
      <c r="G16" s="20">
        <f t="shared" si="3"/>
        <v>102</v>
      </c>
      <c r="H16" s="20">
        <f t="shared" si="3"/>
        <v>121</v>
      </c>
      <c r="I16" s="20">
        <f t="shared" si="3"/>
        <v>121</v>
      </c>
      <c r="J16" s="20">
        <f t="shared" si="3"/>
        <v>116</v>
      </c>
      <c r="K16" s="20">
        <f t="shared" si="3"/>
        <v>148</v>
      </c>
      <c r="L16" s="20">
        <f t="shared" si="3"/>
        <v>104</v>
      </c>
      <c r="M16" s="20">
        <f t="shared" si="3"/>
        <v>117</v>
      </c>
      <c r="N16" s="20">
        <f t="shared" si="3"/>
        <v>167</v>
      </c>
      <c r="O16" s="20">
        <f t="shared" si="3"/>
        <v>196</v>
      </c>
      <c r="P16" s="20">
        <f t="shared" si="3"/>
        <v>277</v>
      </c>
      <c r="Q16" s="20">
        <f t="shared" si="3"/>
        <v>177</v>
      </c>
      <c r="R16" s="20">
        <f t="shared" si="3"/>
        <v>117</v>
      </c>
      <c r="S16" s="20">
        <f t="shared" si="3"/>
        <v>112</v>
      </c>
      <c r="T16" s="20">
        <f t="shared" si="3"/>
        <v>83</v>
      </c>
      <c r="U16" s="20">
        <f t="shared" si="3"/>
        <v>32</v>
      </c>
      <c r="V16" s="20">
        <f t="shared" si="3"/>
        <v>5</v>
      </c>
      <c r="W16" s="20">
        <f t="shared" si="3"/>
        <v>0</v>
      </c>
      <c r="X16" s="20">
        <f t="shared" si="3"/>
        <v>0</v>
      </c>
      <c r="Y16" s="20">
        <f t="shared" si="1"/>
        <v>2306</v>
      </c>
    </row>
    <row r="17" spans="1:25" ht="15.75" customHeight="1">
      <c r="A17" s="18"/>
      <c r="B17" s="19" t="s">
        <v>36</v>
      </c>
      <c r="C17" s="20">
        <v>45</v>
      </c>
      <c r="D17" s="20">
        <v>72</v>
      </c>
      <c r="E17" s="20">
        <v>83</v>
      </c>
      <c r="F17" s="20">
        <v>80</v>
      </c>
      <c r="G17" s="20">
        <v>87</v>
      </c>
      <c r="H17" s="20">
        <v>104</v>
      </c>
      <c r="I17" s="20">
        <v>97</v>
      </c>
      <c r="J17" s="20">
        <v>93</v>
      </c>
      <c r="K17" s="20">
        <v>125</v>
      </c>
      <c r="L17" s="20">
        <v>89</v>
      </c>
      <c r="M17" s="20">
        <v>99</v>
      </c>
      <c r="N17" s="20">
        <v>122</v>
      </c>
      <c r="O17" s="20">
        <v>152</v>
      </c>
      <c r="P17" s="20">
        <v>203</v>
      </c>
      <c r="Q17" s="20">
        <v>124</v>
      </c>
      <c r="R17" s="20">
        <v>81</v>
      </c>
      <c r="S17" s="20">
        <v>79</v>
      </c>
      <c r="T17" s="20">
        <v>65</v>
      </c>
      <c r="U17" s="20">
        <v>25</v>
      </c>
      <c r="V17" s="20">
        <v>3</v>
      </c>
      <c r="W17" s="20">
        <v>0</v>
      </c>
      <c r="X17" s="20">
        <v>0</v>
      </c>
      <c r="Y17" s="20">
        <f t="shared" si="1"/>
        <v>1828</v>
      </c>
    </row>
    <row r="18" spans="1:25" ht="15.75" customHeight="1">
      <c r="A18" s="18"/>
      <c r="B18" s="19" t="s">
        <v>37</v>
      </c>
      <c r="C18" s="20">
        <v>10</v>
      </c>
      <c r="D18" s="20">
        <v>5</v>
      </c>
      <c r="E18" s="20">
        <v>6</v>
      </c>
      <c r="F18" s="20">
        <v>10</v>
      </c>
      <c r="G18" s="20">
        <v>15</v>
      </c>
      <c r="H18" s="20">
        <v>17</v>
      </c>
      <c r="I18" s="20">
        <v>24</v>
      </c>
      <c r="J18" s="20">
        <v>23</v>
      </c>
      <c r="K18" s="20">
        <v>23</v>
      </c>
      <c r="L18" s="20">
        <v>15</v>
      </c>
      <c r="M18" s="20">
        <v>18</v>
      </c>
      <c r="N18" s="20">
        <v>45</v>
      </c>
      <c r="O18" s="20">
        <v>44</v>
      </c>
      <c r="P18" s="20">
        <v>74</v>
      </c>
      <c r="Q18" s="20">
        <v>53</v>
      </c>
      <c r="R18" s="20">
        <v>36</v>
      </c>
      <c r="S18" s="20">
        <v>33</v>
      </c>
      <c r="T18" s="20">
        <v>18</v>
      </c>
      <c r="U18" s="20">
        <v>7</v>
      </c>
      <c r="V18" s="20">
        <v>2</v>
      </c>
      <c r="W18" s="20">
        <v>0</v>
      </c>
      <c r="X18" s="20">
        <v>0</v>
      </c>
      <c r="Y18" s="20">
        <f t="shared" si="1"/>
        <v>478</v>
      </c>
    </row>
    <row r="19" spans="1:25" ht="15.75" customHeight="1">
      <c r="A19" s="18">
        <v>10</v>
      </c>
      <c r="B19" s="19" t="s">
        <v>33</v>
      </c>
      <c r="C19" s="20">
        <v>6</v>
      </c>
      <c r="D19" s="20">
        <v>10</v>
      </c>
      <c r="E19" s="20">
        <v>15</v>
      </c>
      <c r="F19" s="20">
        <v>10</v>
      </c>
      <c r="G19" s="20">
        <v>16</v>
      </c>
      <c r="H19" s="20">
        <v>12</v>
      </c>
      <c r="I19" s="20">
        <v>13</v>
      </c>
      <c r="J19" s="20">
        <v>26</v>
      </c>
      <c r="K19" s="20">
        <v>15</v>
      </c>
      <c r="L19" s="20">
        <v>19</v>
      </c>
      <c r="M19" s="20">
        <v>19</v>
      </c>
      <c r="N19" s="20">
        <v>32</v>
      </c>
      <c r="O19" s="20">
        <v>37</v>
      </c>
      <c r="P19" s="20">
        <v>37</v>
      </c>
      <c r="Q19" s="20">
        <v>28</v>
      </c>
      <c r="R19" s="20">
        <v>15</v>
      </c>
      <c r="S19" s="20">
        <v>17</v>
      </c>
      <c r="T19" s="20">
        <v>13</v>
      </c>
      <c r="U19" s="20">
        <v>6</v>
      </c>
      <c r="V19" s="20">
        <v>2</v>
      </c>
      <c r="W19" s="20">
        <v>0</v>
      </c>
      <c r="X19" s="20">
        <v>0</v>
      </c>
      <c r="Y19" s="20">
        <f t="shared" si="1"/>
        <v>348</v>
      </c>
    </row>
    <row r="20" spans="1:25" ht="15.75" customHeight="1">
      <c r="A20" s="18">
        <v>11</v>
      </c>
      <c r="B20" s="19" t="s">
        <v>34</v>
      </c>
      <c r="C20" s="20">
        <v>0</v>
      </c>
      <c r="D20" s="20">
        <v>0</v>
      </c>
      <c r="E20" s="20">
        <v>3</v>
      </c>
      <c r="F20" s="20">
        <v>4</v>
      </c>
      <c r="G20" s="20">
        <v>1</v>
      </c>
      <c r="H20" s="20">
        <v>1</v>
      </c>
      <c r="I20" s="20">
        <v>2</v>
      </c>
      <c r="J20" s="20">
        <v>3</v>
      </c>
      <c r="K20" s="20">
        <v>1</v>
      </c>
      <c r="L20" s="20">
        <v>2</v>
      </c>
      <c r="M20" s="20">
        <v>4</v>
      </c>
      <c r="N20" s="20">
        <v>1</v>
      </c>
      <c r="O20" s="20">
        <v>4</v>
      </c>
      <c r="P20" s="20">
        <v>4</v>
      </c>
      <c r="Q20" s="20">
        <v>2</v>
      </c>
      <c r="R20" s="20">
        <v>4</v>
      </c>
      <c r="S20" s="20">
        <v>3</v>
      </c>
      <c r="T20" s="20">
        <v>3</v>
      </c>
      <c r="U20" s="20">
        <v>0</v>
      </c>
      <c r="V20" s="20">
        <v>0</v>
      </c>
      <c r="W20" s="20">
        <v>0</v>
      </c>
      <c r="X20" s="20">
        <v>0</v>
      </c>
      <c r="Y20" s="20">
        <f t="shared" si="1"/>
        <v>42</v>
      </c>
    </row>
    <row r="21" spans="1:25" ht="15.75" customHeight="1">
      <c r="A21" s="18">
        <v>12</v>
      </c>
      <c r="B21" s="19" t="s">
        <v>35</v>
      </c>
      <c r="C21" s="20">
        <v>1</v>
      </c>
      <c r="D21" s="20">
        <v>1</v>
      </c>
      <c r="E21" s="20">
        <v>1</v>
      </c>
      <c r="F21" s="20">
        <v>2</v>
      </c>
      <c r="G21" s="20">
        <v>3</v>
      </c>
      <c r="H21" s="20">
        <v>5</v>
      </c>
      <c r="I21" s="20">
        <v>4</v>
      </c>
      <c r="J21" s="20">
        <v>3</v>
      </c>
      <c r="K21" s="20">
        <v>9</v>
      </c>
      <c r="L21" s="20">
        <v>6</v>
      </c>
      <c r="M21" s="20">
        <v>5</v>
      </c>
      <c r="N21" s="20">
        <v>5</v>
      </c>
      <c r="O21" s="20">
        <v>6</v>
      </c>
      <c r="P21" s="20">
        <v>15</v>
      </c>
      <c r="Q21" s="20">
        <v>8</v>
      </c>
      <c r="R21" s="20">
        <v>4</v>
      </c>
      <c r="S21" s="20">
        <v>7</v>
      </c>
      <c r="T21" s="20">
        <v>3</v>
      </c>
      <c r="U21" s="20">
        <v>1</v>
      </c>
      <c r="V21" s="20">
        <v>0</v>
      </c>
      <c r="W21" s="20">
        <v>0</v>
      </c>
      <c r="X21" s="20">
        <v>0</v>
      </c>
      <c r="Y21" s="20">
        <f t="shared" si="1"/>
        <v>89</v>
      </c>
    </row>
    <row r="22" spans="1:25" ht="15.75" customHeight="1">
      <c r="A22" s="29" t="s">
        <v>1</v>
      </c>
      <c r="B22" s="29"/>
      <c r="C22" s="20">
        <f>C3+C7+SUM(C10:C16)+SUM(C19:C21)</f>
        <v>965</v>
      </c>
      <c r="D22" s="20">
        <f aca="true" t="shared" si="4" ref="D22:X22">D3+D7+SUM(D10:D16)+SUM(D19:D21)</f>
        <v>1121</v>
      </c>
      <c r="E22" s="20">
        <f t="shared" si="4"/>
        <v>1223</v>
      </c>
      <c r="F22" s="20">
        <f t="shared" si="4"/>
        <v>1221</v>
      </c>
      <c r="G22" s="20">
        <f t="shared" si="4"/>
        <v>1229</v>
      </c>
      <c r="H22" s="20">
        <f t="shared" si="4"/>
        <v>1308</v>
      </c>
      <c r="I22" s="20">
        <f t="shared" si="4"/>
        <v>1313</v>
      </c>
      <c r="J22" s="20">
        <f t="shared" si="4"/>
        <v>1635</v>
      </c>
      <c r="K22" s="20">
        <f t="shared" si="4"/>
        <v>1944</v>
      </c>
      <c r="L22" s="20">
        <f t="shared" si="4"/>
        <v>1670</v>
      </c>
      <c r="M22" s="20">
        <f t="shared" si="4"/>
        <v>1411</v>
      </c>
      <c r="N22" s="20">
        <f t="shared" si="4"/>
        <v>1551</v>
      </c>
      <c r="O22" s="20">
        <f t="shared" si="4"/>
        <v>1747</v>
      </c>
      <c r="P22" s="20">
        <f t="shared" si="4"/>
        <v>2656</v>
      </c>
      <c r="Q22" s="20">
        <f t="shared" si="4"/>
        <v>1698</v>
      </c>
      <c r="R22" s="20">
        <f t="shared" si="4"/>
        <v>1335</v>
      </c>
      <c r="S22" s="20">
        <f t="shared" si="4"/>
        <v>1117</v>
      </c>
      <c r="T22" s="20">
        <f t="shared" si="4"/>
        <v>673</v>
      </c>
      <c r="U22" s="20">
        <f t="shared" si="4"/>
        <v>233</v>
      </c>
      <c r="V22" s="20">
        <f t="shared" si="4"/>
        <v>37</v>
      </c>
      <c r="W22" s="20">
        <f t="shared" si="4"/>
        <v>3</v>
      </c>
      <c r="X22" s="20">
        <f t="shared" si="4"/>
        <v>0</v>
      </c>
      <c r="Y22" s="20">
        <f t="shared" si="1"/>
        <v>26090</v>
      </c>
    </row>
    <row r="23" spans="3:11" ht="15.75" customHeight="1">
      <c r="C23" s="11" t="s">
        <v>44</v>
      </c>
      <c r="D23" s="1"/>
      <c r="E23" s="1"/>
      <c r="F23" s="1"/>
      <c r="G23" s="1"/>
      <c r="H23" s="1"/>
      <c r="I23" s="1"/>
      <c r="J23" s="1"/>
      <c r="K23" s="1"/>
    </row>
    <row r="24" spans="3:11" ht="15.75" customHeight="1">
      <c r="C24" s="12" t="s">
        <v>45</v>
      </c>
      <c r="D24" s="1"/>
      <c r="E24" s="1"/>
      <c r="F24" s="1"/>
      <c r="G24" s="1"/>
      <c r="H24" s="1"/>
      <c r="I24" s="1"/>
      <c r="J24" s="1"/>
      <c r="K24" s="1"/>
    </row>
    <row r="25" spans="3:11" ht="15.75" customHeight="1">
      <c r="C25" s="12" t="s">
        <v>46</v>
      </c>
      <c r="D25" s="1"/>
      <c r="E25" s="1"/>
      <c r="F25" s="1"/>
      <c r="G25" s="1"/>
      <c r="H25" s="1"/>
      <c r="I25" s="1"/>
      <c r="J25" s="1"/>
      <c r="K25" s="1"/>
    </row>
    <row r="26" spans="3:11" ht="15.75" customHeight="1">
      <c r="C26" s="11" t="s">
        <v>47</v>
      </c>
      <c r="D26" s="1"/>
      <c r="E26" s="1"/>
      <c r="F26" s="1"/>
      <c r="G26" s="1"/>
      <c r="H26" s="1"/>
      <c r="I26" s="1"/>
      <c r="J26" s="1"/>
      <c r="K26" s="1"/>
    </row>
    <row r="27" spans="3:11" ht="15.75" customHeight="1">
      <c r="C27" s="11" t="s">
        <v>48</v>
      </c>
      <c r="D27" s="1"/>
      <c r="E27" s="1"/>
      <c r="F27" s="1"/>
      <c r="G27" s="1"/>
      <c r="H27" s="1"/>
      <c r="I27" s="1"/>
      <c r="J27" s="1"/>
      <c r="K27" s="1"/>
    </row>
    <row r="28" spans="3:11" ht="15.75" customHeight="1">
      <c r="C28" s="13" t="s">
        <v>49</v>
      </c>
      <c r="D28" s="1"/>
      <c r="E28" s="1"/>
      <c r="F28" s="1"/>
      <c r="G28" s="1"/>
      <c r="H28" s="1"/>
      <c r="I28" s="1"/>
      <c r="J28" s="1"/>
      <c r="K28" s="1"/>
    </row>
    <row r="29" spans="3:11" ht="15.75" customHeight="1">
      <c r="C29" s="13" t="s">
        <v>50</v>
      </c>
      <c r="D29" s="1"/>
      <c r="E29" s="1"/>
      <c r="F29" s="1"/>
      <c r="G29" s="1"/>
      <c r="H29" s="1"/>
      <c r="I29" s="1"/>
      <c r="J29" s="1"/>
      <c r="K29" s="1"/>
    </row>
    <row r="30" spans="3:11" ht="15.75" customHeight="1">
      <c r="C30" s="13" t="s">
        <v>51</v>
      </c>
      <c r="D30" s="1"/>
      <c r="E30" s="1"/>
      <c r="F30" s="1"/>
      <c r="G30" s="1"/>
      <c r="H30" s="1"/>
      <c r="I30" s="1"/>
      <c r="J30" s="1"/>
      <c r="K30" s="1"/>
    </row>
    <row r="31" spans="3:11" ht="15.75" customHeight="1">
      <c r="C31" s="13" t="s">
        <v>52</v>
      </c>
      <c r="D31" s="1"/>
      <c r="E31" s="1"/>
      <c r="F31" s="1"/>
      <c r="G31" s="1"/>
      <c r="H31" s="1"/>
      <c r="I31" s="1"/>
      <c r="J31" s="1"/>
      <c r="K31" s="1"/>
    </row>
  </sheetData>
  <sheetProtection/>
  <mergeCells count="1">
    <mergeCell ref="A22:B22"/>
  </mergeCells>
  <printOptions/>
  <pageMargins left="0.5905511811023623" right="0.2362204724409449" top="0.7480314960629921" bottom="0.7480314960629921" header="0.5118110236220472" footer="0.5118110236220472"/>
  <pageSetup horizontalDpi="600" verticalDpi="600" orientation="landscape" paperSize="9" r:id="rId1"/>
  <headerFooter>
    <oddHeader>&amp;C&amp;A</oddHeader>
    <oddFooter>&amp;CPage&amp;P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2" sqref="A2"/>
    </sheetView>
  </sheetViews>
  <sheetFormatPr defaultColWidth="10.7109375" defaultRowHeight="15.75" customHeight="1"/>
  <cols>
    <col min="1" max="1" width="10.7109375" style="22" customWidth="1"/>
    <col min="2" max="2" width="14.421875" style="21" bestFit="1" customWidth="1"/>
    <col min="3" max="16384" width="10.7109375" style="21" customWidth="1"/>
  </cols>
  <sheetData>
    <row r="1" ht="15.75" customHeight="1">
      <c r="A1" s="10" t="s">
        <v>43</v>
      </c>
    </row>
    <row r="2" spans="1:25" s="23" customFormat="1" ht="15.75" customHeight="1">
      <c r="A2" s="24"/>
      <c r="B2" s="24" t="s">
        <v>0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  <c r="V2" s="8" t="s">
        <v>21</v>
      </c>
      <c r="W2" s="8" t="s">
        <v>22</v>
      </c>
      <c r="X2" s="8" t="s">
        <v>23</v>
      </c>
      <c r="Y2" s="24" t="s">
        <v>1</v>
      </c>
    </row>
    <row r="3" spans="1:25" ht="15.75" customHeight="1">
      <c r="A3" s="25">
        <v>1</v>
      </c>
      <c r="B3" s="26" t="s">
        <v>39</v>
      </c>
      <c r="C3" s="7">
        <f>SUM(C4:C6)</f>
        <v>244</v>
      </c>
      <c r="D3" s="7">
        <f aca="true" t="shared" si="0" ref="D3:X3">SUM(D4:D6)</f>
        <v>238</v>
      </c>
      <c r="E3" s="7">
        <f t="shared" si="0"/>
        <v>276</v>
      </c>
      <c r="F3" s="7">
        <f t="shared" si="0"/>
        <v>275</v>
      </c>
      <c r="G3" s="7">
        <f t="shared" si="0"/>
        <v>271</v>
      </c>
      <c r="H3" s="7">
        <f t="shared" si="0"/>
        <v>251</v>
      </c>
      <c r="I3" s="7">
        <f t="shared" si="0"/>
        <v>277</v>
      </c>
      <c r="J3" s="7">
        <f t="shared" si="0"/>
        <v>349</v>
      </c>
      <c r="K3" s="7">
        <f t="shared" si="0"/>
        <v>496</v>
      </c>
      <c r="L3" s="7">
        <f t="shared" si="0"/>
        <v>395</v>
      </c>
      <c r="M3" s="7">
        <f t="shared" si="0"/>
        <v>343</v>
      </c>
      <c r="N3" s="7">
        <f t="shared" si="0"/>
        <v>366</v>
      </c>
      <c r="O3" s="7">
        <f t="shared" si="0"/>
        <v>392</v>
      </c>
      <c r="P3" s="7">
        <f t="shared" si="0"/>
        <v>583</v>
      </c>
      <c r="Q3" s="7">
        <f t="shared" si="0"/>
        <v>424</v>
      </c>
      <c r="R3" s="7">
        <f t="shared" si="0"/>
        <v>417</v>
      </c>
      <c r="S3" s="7">
        <f t="shared" si="0"/>
        <v>440</v>
      </c>
      <c r="T3" s="7">
        <f t="shared" si="0"/>
        <v>327</v>
      </c>
      <c r="U3" s="7">
        <f t="shared" si="0"/>
        <v>183</v>
      </c>
      <c r="V3" s="7">
        <f t="shared" si="0"/>
        <v>54</v>
      </c>
      <c r="W3" s="7">
        <f t="shared" si="0"/>
        <v>12</v>
      </c>
      <c r="X3" s="7">
        <f t="shared" si="0"/>
        <v>0</v>
      </c>
      <c r="Y3" s="7">
        <f>SUM(C3:X3)</f>
        <v>6613</v>
      </c>
    </row>
    <row r="4" spans="1:25" ht="15.75" customHeight="1">
      <c r="A4" s="25"/>
      <c r="B4" s="26" t="s">
        <v>53</v>
      </c>
      <c r="C4" s="27">
        <v>95</v>
      </c>
      <c r="D4" s="27">
        <v>106</v>
      </c>
      <c r="E4" s="27">
        <v>86</v>
      </c>
      <c r="F4" s="27">
        <v>121</v>
      </c>
      <c r="G4" s="27">
        <v>123</v>
      </c>
      <c r="H4" s="27">
        <v>116</v>
      </c>
      <c r="I4" s="27">
        <v>121</v>
      </c>
      <c r="J4" s="27">
        <v>143</v>
      </c>
      <c r="K4" s="27">
        <v>193</v>
      </c>
      <c r="L4" s="27">
        <v>167</v>
      </c>
      <c r="M4" s="27">
        <v>146</v>
      </c>
      <c r="N4" s="27">
        <v>156</v>
      </c>
      <c r="O4" s="27">
        <v>194</v>
      </c>
      <c r="P4" s="27">
        <v>319</v>
      </c>
      <c r="Q4" s="27">
        <v>214</v>
      </c>
      <c r="R4" s="27">
        <v>207</v>
      </c>
      <c r="S4" s="27">
        <v>223</v>
      </c>
      <c r="T4" s="27">
        <v>169</v>
      </c>
      <c r="U4" s="27">
        <v>88</v>
      </c>
      <c r="V4" s="27">
        <v>33</v>
      </c>
      <c r="W4" s="27">
        <v>7</v>
      </c>
      <c r="X4" s="27">
        <v>0</v>
      </c>
      <c r="Y4" s="7">
        <f aca="true" t="shared" si="1" ref="Y4:Y22">SUM(C4:X4)</f>
        <v>3027</v>
      </c>
    </row>
    <row r="5" spans="1:25" ht="15.75" customHeight="1">
      <c r="A5" s="25"/>
      <c r="B5" s="26" t="s">
        <v>25</v>
      </c>
      <c r="C5" s="27">
        <v>147</v>
      </c>
      <c r="D5" s="27">
        <v>131</v>
      </c>
      <c r="E5" s="27">
        <v>189</v>
      </c>
      <c r="F5" s="27">
        <v>151</v>
      </c>
      <c r="G5" s="27">
        <v>147</v>
      </c>
      <c r="H5" s="27">
        <v>132</v>
      </c>
      <c r="I5" s="27">
        <v>156</v>
      </c>
      <c r="J5" s="27">
        <v>204</v>
      </c>
      <c r="K5" s="27">
        <v>300</v>
      </c>
      <c r="L5" s="27">
        <v>226</v>
      </c>
      <c r="M5" s="27">
        <v>193</v>
      </c>
      <c r="N5" s="27">
        <v>208</v>
      </c>
      <c r="O5" s="27">
        <v>193</v>
      </c>
      <c r="P5" s="27">
        <v>257</v>
      </c>
      <c r="Q5" s="27">
        <v>209</v>
      </c>
      <c r="R5" s="27">
        <v>206</v>
      </c>
      <c r="S5" s="27">
        <v>214</v>
      </c>
      <c r="T5" s="27">
        <v>154</v>
      </c>
      <c r="U5" s="27">
        <v>94</v>
      </c>
      <c r="V5" s="27">
        <v>21</v>
      </c>
      <c r="W5" s="27">
        <v>5</v>
      </c>
      <c r="X5" s="27">
        <v>0</v>
      </c>
      <c r="Y5" s="7">
        <f t="shared" si="1"/>
        <v>3537</v>
      </c>
    </row>
    <row r="6" spans="1:25" ht="15.75" customHeight="1">
      <c r="A6" s="25"/>
      <c r="B6" s="26" t="s">
        <v>38</v>
      </c>
      <c r="C6" s="27">
        <v>2</v>
      </c>
      <c r="D6" s="27">
        <v>1</v>
      </c>
      <c r="E6" s="27">
        <v>1</v>
      </c>
      <c r="F6" s="27">
        <v>3</v>
      </c>
      <c r="G6" s="27">
        <v>1</v>
      </c>
      <c r="H6" s="27">
        <v>3</v>
      </c>
      <c r="I6" s="27">
        <v>0</v>
      </c>
      <c r="J6" s="27">
        <v>2</v>
      </c>
      <c r="K6" s="27">
        <v>3</v>
      </c>
      <c r="L6" s="27">
        <v>2</v>
      </c>
      <c r="M6" s="27">
        <v>4</v>
      </c>
      <c r="N6" s="27">
        <v>2</v>
      </c>
      <c r="O6" s="27">
        <v>5</v>
      </c>
      <c r="P6" s="27">
        <v>7</v>
      </c>
      <c r="Q6" s="27">
        <v>1</v>
      </c>
      <c r="R6" s="27">
        <v>4</v>
      </c>
      <c r="S6" s="27">
        <v>3</v>
      </c>
      <c r="T6" s="27">
        <v>4</v>
      </c>
      <c r="U6" s="27">
        <v>1</v>
      </c>
      <c r="V6" s="27">
        <v>0</v>
      </c>
      <c r="W6" s="27">
        <v>0</v>
      </c>
      <c r="X6" s="27">
        <v>0</v>
      </c>
      <c r="Y6" s="7">
        <f t="shared" si="1"/>
        <v>49</v>
      </c>
    </row>
    <row r="7" spans="1:25" ht="15.75" customHeight="1">
      <c r="A7" s="25">
        <v>2</v>
      </c>
      <c r="B7" s="26" t="s">
        <v>40</v>
      </c>
      <c r="C7" s="27">
        <f>SUM(C8:C9)</f>
        <v>163</v>
      </c>
      <c r="D7" s="27">
        <f aca="true" t="shared" si="2" ref="D7:X7">SUM(D8:D9)</f>
        <v>171</v>
      </c>
      <c r="E7" s="27">
        <f t="shared" si="2"/>
        <v>201</v>
      </c>
      <c r="F7" s="27">
        <f t="shared" si="2"/>
        <v>183</v>
      </c>
      <c r="G7" s="27">
        <f t="shared" si="2"/>
        <v>199</v>
      </c>
      <c r="H7" s="27">
        <f t="shared" si="2"/>
        <v>175</v>
      </c>
      <c r="I7" s="27">
        <f t="shared" si="2"/>
        <v>199</v>
      </c>
      <c r="J7" s="27">
        <f t="shared" si="2"/>
        <v>291</v>
      </c>
      <c r="K7" s="27">
        <f t="shared" si="2"/>
        <v>352</v>
      </c>
      <c r="L7" s="27">
        <f t="shared" si="2"/>
        <v>284</v>
      </c>
      <c r="M7" s="27">
        <f t="shared" si="2"/>
        <v>252</v>
      </c>
      <c r="N7" s="27">
        <f t="shared" si="2"/>
        <v>267</v>
      </c>
      <c r="O7" s="27">
        <f t="shared" si="2"/>
        <v>298</v>
      </c>
      <c r="P7" s="27">
        <f t="shared" si="2"/>
        <v>486</v>
      </c>
      <c r="Q7" s="27">
        <f t="shared" si="2"/>
        <v>324</v>
      </c>
      <c r="R7" s="27">
        <f t="shared" si="2"/>
        <v>263</v>
      </c>
      <c r="S7" s="27">
        <f t="shared" si="2"/>
        <v>300</v>
      </c>
      <c r="T7" s="27">
        <f t="shared" si="2"/>
        <v>174</v>
      </c>
      <c r="U7" s="27">
        <f t="shared" si="2"/>
        <v>85</v>
      </c>
      <c r="V7" s="27">
        <f t="shared" si="2"/>
        <v>32</v>
      </c>
      <c r="W7" s="27">
        <f t="shared" si="2"/>
        <v>7</v>
      </c>
      <c r="X7" s="27">
        <f t="shared" si="2"/>
        <v>0</v>
      </c>
      <c r="Y7" s="7">
        <f t="shared" si="1"/>
        <v>4706</v>
      </c>
    </row>
    <row r="8" spans="1:25" ht="15.75" customHeight="1">
      <c r="A8" s="25"/>
      <c r="B8" s="26" t="s">
        <v>26</v>
      </c>
      <c r="C8" s="27">
        <v>163</v>
      </c>
      <c r="D8" s="27">
        <v>171</v>
      </c>
      <c r="E8" s="27">
        <v>201</v>
      </c>
      <c r="F8" s="27">
        <v>182</v>
      </c>
      <c r="G8" s="27">
        <v>198</v>
      </c>
      <c r="H8" s="27">
        <v>173</v>
      </c>
      <c r="I8" s="27">
        <v>198</v>
      </c>
      <c r="J8" s="27">
        <v>291</v>
      </c>
      <c r="K8" s="27">
        <v>347</v>
      </c>
      <c r="L8" s="27">
        <v>283</v>
      </c>
      <c r="M8" s="27">
        <v>245</v>
      </c>
      <c r="N8" s="27">
        <v>255</v>
      </c>
      <c r="O8" s="27">
        <v>293</v>
      </c>
      <c r="P8" s="27">
        <v>472</v>
      </c>
      <c r="Q8" s="27">
        <v>315</v>
      </c>
      <c r="R8" s="27">
        <v>250</v>
      </c>
      <c r="S8" s="27">
        <v>289</v>
      </c>
      <c r="T8" s="27">
        <v>163</v>
      </c>
      <c r="U8" s="27">
        <v>84</v>
      </c>
      <c r="V8" s="27">
        <v>32</v>
      </c>
      <c r="W8" s="27">
        <v>7</v>
      </c>
      <c r="X8" s="27">
        <v>0</v>
      </c>
      <c r="Y8" s="7">
        <f t="shared" si="1"/>
        <v>4612</v>
      </c>
    </row>
    <row r="9" spans="1:25" ht="15.75" customHeight="1">
      <c r="A9" s="25"/>
      <c r="B9" s="26" t="s">
        <v>42</v>
      </c>
      <c r="C9" s="27">
        <v>0</v>
      </c>
      <c r="D9" s="27">
        <v>0</v>
      </c>
      <c r="E9" s="27">
        <v>0</v>
      </c>
      <c r="F9" s="27">
        <v>1</v>
      </c>
      <c r="G9" s="27">
        <v>1</v>
      </c>
      <c r="H9" s="27">
        <v>2</v>
      </c>
      <c r="I9" s="27">
        <v>1</v>
      </c>
      <c r="J9" s="27">
        <v>0</v>
      </c>
      <c r="K9" s="27">
        <v>5</v>
      </c>
      <c r="L9" s="27">
        <v>1</v>
      </c>
      <c r="M9" s="27">
        <v>7</v>
      </c>
      <c r="N9" s="27">
        <v>12</v>
      </c>
      <c r="O9" s="27">
        <v>5</v>
      </c>
      <c r="P9" s="27">
        <v>14</v>
      </c>
      <c r="Q9" s="27">
        <v>9</v>
      </c>
      <c r="R9" s="27">
        <v>13</v>
      </c>
      <c r="S9" s="27">
        <v>11</v>
      </c>
      <c r="T9" s="27">
        <v>11</v>
      </c>
      <c r="U9" s="27">
        <v>1</v>
      </c>
      <c r="V9" s="27">
        <v>0</v>
      </c>
      <c r="W9" s="27">
        <v>0</v>
      </c>
      <c r="X9" s="27">
        <v>0</v>
      </c>
      <c r="Y9" s="7">
        <f t="shared" si="1"/>
        <v>94</v>
      </c>
    </row>
    <row r="10" spans="1:25" ht="15.75" customHeight="1">
      <c r="A10" s="25">
        <v>3</v>
      </c>
      <c r="B10" s="26" t="s">
        <v>27</v>
      </c>
      <c r="C10" s="27">
        <v>109</v>
      </c>
      <c r="D10" s="27">
        <v>93</v>
      </c>
      <c r="E10" s="27">
        <v>91</v>
      </c>
      <c r="F10" s="27">
        <v>112</v>
      </c>
      <c r="G10" s="27">
        <v>117</v>
      </c>
      <c r="H10" s="27">
        <v>133</v>
      </c>
      <c r="I10" s="27">
        <v>136</v>
      </c>
      <c r="J10" s="27">
        <v>160</v>
      </c>
      <c r="K10" s="27">
        <v>193</v>
      </c>
      <c r="L10" s="27">
        <v>151</v>
      </c>
      <c r="M10" s="27">
        <v>160</v>
      </c>
      <c r="N10" s="27">
        <v>179</v>
      </c>
      <c r="O10" s="27">
        <v>209</v>
      </c>
      <c r="P10" s="27">
        <v>320</v>
      </c>
      <c r="Q10" s="27">
        <v>226</v>
      </c>
      <c r="R10" s="27">
        <v>198</v>
      </c>
      <c r="S10" s="27">
        <v>160</v>
      </c>
      <c r="T10" s="27">
        <v>121</v>
      </c>
      <c r="U10" s="27">
        <v>64</v>
      </c>
      <c r="V10" s="27">
        <v>18</v>
      </c>
      <c r="W10" s="27">
        <v>3</v>
      </c>
      <c r="X10" s="27">
        <v>0</v>
      </c>
      <c r="Y10" s="7">
        <f t="shared" si="1"/>
        <v>2953</v>
      </c>
    </row>
    <row r="11" spans="1:25" ht="15.75" customHeight="1">
      <c r="A11" s="25">
        <v>4</v>
      </c>
      <c r="B11" s="26" t="s">
        <v>54</v>
      </c>
      <c r="C11" s="27">
        <v>23</v>
      </c>
      <c r="D11" s="27">
        <v>36</v>
      </c>
      <c r="E11" s="27">
        <v>33</v>
      </c>
      <c r="F11" s="27">
        <v>31</v>
      </c>
      <c r="G11" s="27">
        <v>34</v>
      </c>
      <c r="H11" s="27">
        <v>30</v>
      </c>
      <c r="I11" s="27">
        <v>34</v>
      </c>
      <c r="J11" s="27">
        <v>44</v>
      </c>
      <c r="K11" s="27">
        <v>56</v>
      </c>
      <c r="L11" s="27">
        <v>60</v>
      </c>
      <c r="M11" s="27">
        <v>48</v>
      </c>
      <c r="N11" s="27">
        <v>53</v>
      </c>
      <c r="O11" s="27">
        <v>66</v>
      </c>
      <c r="P11" s="27">
        <v>123</v>
      </c>
      <c r="Q11" s="27">
        <v>81</v>
      </c>
      <c r="R11" s="27">
        <v>68</v>
      </c>
      <c r="S11" s="27">
        <v>61</v>
      </c>
      <c r="T11" s="27">
        <v>56</v>
      </c>
      <c r="U11" s="27">
        <v>33</v>
      </c>
      <c r="V11" s="27">
        <v>12</v>
      </c>
      <c r="W11" s="27">
        <v>4</v>
      </c>
      <c r="X11" s="27">
        <v>2</v>
      </c>
      <c r="Y11" s="7">
        <f t="shared" si="1"/>
        <v>988</v>
      </c>
    </row>
    <row r="12" spans="1:25" ht="15.75" customHeight="1">
      <c r="A12" s="25">
        <v>5</v>
      </c>
      <c r="B12" s="26" t="s">
        <v>29</v>
      </c>
      <c r="C12" s="27">
        <v>127</v>
      </c>
      <c r="D12" s="27">
        <v>158</v>
      </c>
      <c r="E12" s="27">
        <v>146</v>
      </c>
      <c r="F12" s="27">
        <v>142</v>
      </c>
      <c r="G12" s="27">
        <v>119</v>
      </c>
      <c r="H12" s="27">
        <v>135</v>
      </c>
      <c r="I12" s="27">
        <v>144</v>
      </c>
      <c r="J12" s="27">
        <v>221</v>
      </c>
      <c r="K12" s="27">
        <v>252</v>
      </c>
      <c r="L12" s="27">
        <v>156</v>
      </c>
      <c r="M12" s="27">
        <v>140</v>
      </c>
      <c r="N12" s="27">
        <v>186</v>
      </c>
      <c r="O12" s="27">
        <v>224</v>
      </c>
      <c r="P12" s="27">
        <v>307</v>
      </c>
      <c r="Q12" s="27">
        <v>212</v>
      </c>
      <c r="R12" s="27">
        <v>161</v>
      </c>
      <c r="S12" s="27">
        <v>161</v>
      </c>
      <c r="T12" s="27">
        <v>132</v>
      </c>
      <c r="U12" s="27">
        <v>77</v>
      </c>
      <c r="V12" s="27">
        <v>18</v>
      </c>
      <c r="W12" s="27">
        <v>2</v>
      </c>
      <c r="X12" s="27">
        <v>0</v>
      </c>
      <c r="Y12" s="7">
        <f t="shared" si="1"/>
        <v>3220</v>
      </c>
    </row>
    <row r="13" spans="1:25" ht="15.75" customHeight="1">
      <c r="A13" s="25">
        <v>6</v>
      </c>
      <c r="B13" s="26" t="s">
        <v>30</v>
      </c>
      <c r="C13" s="27">
        <v>62</v>
      </c>
      <c r="D13" s="27">
        <v>85</v>
      </c>
      <c r="E13" s="27">
        <v>79</v>
      </c>
      <c r="F13" s="27">
        <v>73</v>
      </c>
      <c r="G13" s="27">
        <v>65</v>
      </c>
      <c r="H13" s="27">
        <v>58</v>
      </c>
      <c r="I13" s="27">
        <v>73</v>
      </c>
      <c r="J13" s="27">
        <v>102</v>
      </c>
      <c r="K13" s="27">
        <v>120</v>
      </c>
      <c r="L13" s="27">
        <v>79</v>
      </c>
      <c r="M13" s="27">
        <v>87</v>
      </c>
      <c r="N13" s="27">
        <v>79</v>
      </c>
      <c r="O13" s="27">
        <v>95</v>
      </c>
      <c r="P13" s="27">
        <v>144</v>
      </c>
      <c r="Q13" s="27">
        <v>94</v>
      </c>
      <c r="R13" s="27">
        <v>97</v>
      </c>
      <c r="S13" s="27">
        <v>93</v>
      </c>
      <c r="T13" s="27">
        <v>71</v>
      </c>
      <c r="U13" s="27">
        <v>24</v>
      </c>
      <c r="V13" s="27">
        <v>12</v>
      </c>
      <c r="W13" s="27">
        <v>2</v>
      </c>
      <c r="X13" s="27">
        <v>0</v>
      </c>
      <c r="Y13" s="7">
        <f t="shared" si="1"/>
        <v>1594</v>
      </c>
    </row>
    <row r="14" spans="1:25" ht="15.75" customHeight="1">
      <c r="A14" s="25">
        <v>7</v>
      </c>
      <c r="B14" s="26" t="s">
        <v>31</v>
      </c>
      <c r="C14" s="27">
        <v>69</v>
      </c>
      <c r="D14" s="27">
        <v>65</v>
      </c>
      <c r="E14" s="27">
        <v>101</v>
      </c>
      <c r="F14" s="27">
        <v>123</v>
      </c>
      <c r="G14" s="27">
        <v>84</v>
      </c>
      <c r="H14" s="27">
        <v>105</v>
      </c>
      <c r="I14" s="27">
        <v>112</v>
      </c>
      <c r="J14" s="27">
        <v>135</v>
      </c>
      <c r="K14" s="27">
        <v>170</v>
      </c>
      <c r="L14" s="27">
        <v>153</v>
      </c>
      <c r="M14" s="27">
        <v>113</v>
      </c>
      <c r="N14" s="27">
        <v>143</v>
      </c>
      <c r="O14" s="27">
        <v>180</v>
      </c>
      <c r="P14" s="27">
        <v>244</v>
      </c>
      <c r="Q14" s="27">
        <v>165</v>
      </c>
      <c r="R14" s="27">
        <v>166</v>
      </c>
      <c r="S14" s="27">
        <v>160</v>
      </c>
      <c r="T14" s="27">
        <v>97</v>
      </c>
      <c r="U14" s="27">
        <v>48</v>
      </c>
      <c r="V14" s="27">
        <v>20</v>
      </c>
      <c r="W14" s="27">
        <v>1</v>
      </c>
      <c r="X14" s="27">
        <v>2</v>
      </c>
      <c r="Y14" s="7">
        <f t="shared" si="1"/>
        <v>2456</v>
      </c>
    </row>
    <row r="15" spans="1:25" ht="15.75" customHeight="1">
      <c r="A15" s="25">
        <v>8</v>
      </c>
      <c r="B15" s="26" t="s">
        <v>32</v>
      </c>
      <c r="C15" s="27">
        <v>131</v>
      </c>
      <c r="D15" s="27">
        <v>106</v>
      </c>
      <c r="E15" s="27">
        <v>120</v>
      </c>
      <c r="F15" s="27">
        <v>118</v>
      </c>
      <c r="G15" s="27">
        <v>145</v>
      </c>
      <c r="H15" s="27">
        <v>168</v>
      </c>
      <c r="I15" s="27">
        <v>156</v>
      </c>
      <c r="J15" s="27">
        <v>184</v>
      </c>
      <c r="K15" s="27">
        <v>220</v>
      </c>
      <c r="L15" s="27">
        <v>179</v>
      </c>
      <c r="M15" s="27">
        <v>137</v>
      </c>
      <c r="N15" s="27">
        <v>151</v>
      </c>
      <c r="O15" s="27">
        <v>185</v>
      </c>
      <c r="P15" s="27">
        <v>292</v>
      </c>
      <c r="Q15" s="27">
        <v>173</v>
      </c>
      <c r="R15" s="27">
        <v>167</v>
      </c>
      <c r="S15" s="27">
        <v>167</v>
      </c>
      <c r="T15" s="27">
        <v>115</v>
      </c>
      <c r="U15" s="27">
        <v>72</v>
      </c>
      <c r="V15" s="27">
        <v>25</v>
      </c>
      <c r="W15" s="27">
        <v>4</v>
      </c>
      <c r="X15" s="27">
        <v>1</v>
      </c>
      <c r="Y15" s="7">
        <f t="shared" si="1"/>
        <v>3016</v>
      </c>
    </row>
    <row r="16" spans="1:25" ht="15.75" customHeight="1">
      <c r="A16" s="25">
        <v>9</v>
      </c>
      <c r="B16" s="26" t="s">
        <v>41</v>
      </c>
      <c r="C16" s="27">
        <f>SUM(C17:C18)</f>
        <v>52</v>
      </c>
      <c r="D16" s="27">
        <f aca="true" t="shared" si="3" ref="D16:X16">SUM(D17:D18)</f>
        <v>76</v>
      </c>
      <c r="E16" s="27">
        <f t="shared" si="3"/>
        <v>81</v>
      </c>
      <c r="F16" s="27">
        <f t="shared" si="3"/>
        <v>75</v>
      </c>
      <c r="G16" s="27">
        <f t="shared" si="3"/>
        <v>86</v>
      </c>
      <c r="H16" s="27">
        <f t="shared" si="3"/>
        <v>91</v>
      </c>
      <c r="I16" s="27">
        <f t="shared" si="3"/>
        <v>92</v>
      </c>
      <c r="J16" s="27">
        <f t="shared" si="3"/>
        <v>114</v>
      </c>
      <c r="K16" s="27">
        <f t="shared" si="3"/>
        <v>137</v>
      </c>
      <c r="L16" s="27">
        <f t="shared" si="3"/>
        <v>90</v>
      </c>
      <c r="M16" s="27">
        <f t="shared" si="3"/>
        <v>127</v>
      </c>
      <c r="N16" s="27">
        <f t="shared" si="3"/>
        <v>156</v>
      </c>
      <c r="O16" s="27">
        <f t="shared" si="3"/>
        <v>183</v>
      </c>
      <c r="P16" s="27">
        <f t="shared" si="3"/>
        <v>283</v>
      </c>
      <c r="Q16" s="27">
        <f t="shared" si="3"/>
        <v>167</v>
      </c>
      <c r="R16" s="27">
        <f t="shared" si="3"/>
        <v>159</v>
      </c>
      <c r="S16" s="27">
        <f t="shared" si="3"/>
        <v>196</v>
      </c>
      <c r="T16" s="27">
        <f t="shared" si="3"/>
        <v>147</v>
      </c>
      <c r="U16" s="27">
        <f t="shared" si="3"/>
        <v>82</v>
      </c>
      <c r="V16" s="27">
        <f t="shared" si="3"/>
        <v>27</v>
      </c>
      <c r="W16" s="27">
        <f t="shared" si="3"/>
        <v>7</v>
      </c>
      <c r="X16" s="27">
        <f t="shared" si="3"/>
        <v>0</v>
      </c>
      <c r="Y16" s="7">
        <f t="shared" si="1"/>
        <v>2428</v>
      </c>
    </row>
    <row r="17" spans="1:25" ht="15.75" customHeight="1">
      <c r="A17" s="25"/>
      <c r="B17" s="26" t="s">
        <v>36</v>
      </c>
      <c r="C17" s="27">
        <v>48</v>
      </c>
      <c r="D17" s="27">
        <v>69</v>
      </c>
      <c r="E17" s="27">
        <v>74</v>
      </c>
      <c r="F17" s="27">
        <v>67</v>
      </c>
      <c r="G17" s="27">
        <v>68</v>
      </c>
      <c r="H17" s="27">
        <v>76</v>
      </c>
      <c r="I17" s="27">
        <v>77</v>
      </c>
      <c r="J17" s="27">
        <v>97</v>
      </c>
      <c r="K17" s="27">
        <v>122</v>
      </c>
      <c r="L17" s="27">
        <v>79</v>
      </c>
      <c r="M17" s="27">
        <v>93</v>
      </c>
      <c r="N17" s="27">
        <v>130</v>
      </c>
      <c r="O17" s="27">
        <v>135</v>
      </c>
      <c r="P17" s="27">
        <v>199</v>
      </c>
      <c r="Q17" s="27">
        <v>110</v>
      </c>
      <c r="R17" s="27">
        <v>109</v>
      </c>
      <c r="S17" s="27">
        <v>152</v>
      </c>
      <c r="T17" s="27">
        <v>104</v>
      </c>
      <c r="U17" s="27">
        <v>48</v>
      </c>
      <c r="V17" s="27">
        <v>22</v>
      </c>
      <c r="W17" s="27">
        <v>4</v>
      </c>
      <c r="X17" s="27">
        <v>0</v>
      </c>
      <c r="Y17" s="7">
        <f t="shared" si="1"/>
        <v>1883</v>
      </c>
    </row>
    <row r="18" spans="1:25" ht="15.75" customHeight="1">
      <c r="A18" s="25"/>
      <c r="B18" s="26" t="s">
        <v>37</v>
      </c>
      <c r="C18" s="27">
        <v>4</v>
      </c>
      <c r="D18" s="27">
        <v>7</v>
      </c>
      <c r="E18" s="27">
        <v>7</v>
      </c>
      <c r="F18" s="27">
        <v>8</v>
      </c>
      <c r="G18" s="27">
        <v>18</v>
      </c>
      <c r="H18" s="27">
        <v>15</v>
      </c>
      <c r="I18" s="27">
        <v>15</v>
      </c>
      <c r="J18" s="27">
        <v>17</v>
      </c>
      <c r="K18" s="27">
        <v>15</v>
      </c>
      <c r="L18" s="27">
        <v>11</v>
      </c>
      <c r="M18" s="27">
        <v>34</v>
      </c>
      <c r="N18" s="27">
        <v>26</v>
      </c>
      <c r="O18" s="27">
        <v>48</v>
      </c>
      <c r="P18" s="27">
        <v>84</v>
      </c>
      <c r="Q18" s="27">
        <v>57</v>
      </c>
      <c r="R18" s="27">
        <v>50</v>
      </c>
      <c r="S18" s="27">
        <v>44</v>
      </c>
      <c r="T18" s="27">
        <v>43</v>
      </c>
      <c r="U18" s="27">
        <v>34</v>
      </c>
      <c r="V18" s="27">
        <v>5</v>
      </c>
      <c r="W18" s="27">
        <v>3</v>
      </c>
      <c r="X18" s="27">
        <v>0</v>
      </c>
      <c r="Y18" s="7">
        <f t="shared" si="1"/>
        <v>545</v>
      </c>
    </row>
    <row r="19" spans="1:25" ht="15.75" customHeight="1">
      <c r="A19" s="25">
        <v>10</v>
      </c>
      <c r="B19" s="26" t="s">
        <v>33</v>
      </c>
      <c r="C19" s="27">
        <v>3</v>
      </c>
      <c r="D19" s="27">
        <v>11</v>
      </c>
      <c r="E19" s="27">
        <v>16</v>
      </c>
      <c r="F19" s="27">
        <v>19</v>
      </c>
      <c r="G19" s="27">
        <v>11</v>
      </c>
      <c r="H19" s="27">
        <v>15</v>
      </c>
      <c r="I19" s="27">
        <v>16</v>
      </c>
      <c r="J19" s="27">
        <v>17</v>
      </c>
      <c r="K19" s="27">
        <v>15</v>
      </c>
      <c r="L19" s="27">
        <v>13</v>
      </c>
      <c r="M19" s="27">
        <v>27</v>
      </c>
      <c r="N19" s="27">
        <v>31</v>
      </c>
      <c r="O19" s="27">
        <v>33</v>
      </c>
      <c r="P19" s="27">
        <v>26</v>
      </c>
      <c r="Q19" s="27">
        <v>23</v>
      </c>
      <c r="R19" s="27">
        <v>21</v>
      </c>
      <c r="S19" s="27">
        <v>41</v>
      </c>
      <c r="T19" s="27">
        <v>21</v>
      </c>
      <c r="U19" s="27">
        <v>13</v>
      </c>
      <c r="V19" s="27">
        <v>2</v>
      </c>
      <c r="W19" s="27">
        <v>0</v>
      </c>
      <c r="X19" s="27">
        <v>0</v>
      </c>
      <c r="Y19" s="7">
        <f t="shared" si="1"/>
        <v>374</v>
      </c>
    </row>
    <row r="20" spans="1:25" ht="15.75" customHeight="1">
      <c r="A20" s="25">
        <v>11</v>
      </c>
      <c r="B20" s="26" t="s">
        <v>34</v>
      </c>
      <c r="C20" s="27">
        <v>1</v>
      </c>
      <c r="D20" s="27">
        <v>0</v>
      </c>
      <c r="E20" s="27">
        <v>2</v>
      </c>
      <c r="F20" s="27">
        <v>3</v>
      </c>
      <c r="G20" s="27">
        <v>2</v>
      </c>
      <c r="H20" s="27">
        <v>0</v>
      </c>
      <c r="I20" s="27">
        <v>1</v>
      </c>
      <c r="J20" s="27">
        <v>1</v>
      </c>
      <c r="K20" s="27">
        <v>4</v>
      </c>
      <c r="L20" s="27">
        <v>3</v>
      </c>
      <c r="M20" s="27">
        <v>0</v>
      </c>
      <c r="N20" s="27">
        <v>2</v>
      </c>
      <c r="O20" s="27">
        <v>4</v>
      </c>
      <c r="P20" s="27">
        <v>4</v>
      </c>
      <c r="Q20" s="27">
        <v>4</v>
      </c>
      <c r="R20" s="27">
        <v>5</v>
      </c>
      <c r="S20" s="27">
        <v>6</v>
      </c>
      <c r="T20" s="27">
        <v>2</v>
      </c>
      <c r="U20" s="27">
        <v>0</v>
      </c>
      <c r="V20" s="27">
        <v>0</v>
      </c>
      <c r="W20" s="27">
        <v>0</v>
      </c>
      <c r="X20" s="27">
        <v>0</v>
      </c>
      <c r="Y20" s="7">
        <f t="shared" si="1"/>
        <v>44</v>
      </c>
    </row>
    <row r="21" spans="1:25" ht="15.75" customHeight="1">
      <c r="A21" s="25">
        <v>12</v>
      </c>
      <c r="B21" s="26" t="s">
        <v>35</v>
      </c>
      <c r="C21" s="27">
        <v>1</v>
      </c>
      <c r="D21" s="27">
        <v>0</v>
      </c>
      <c r="E21" s="27">
        <v>2</v>
      </c>
      <c r="F21" s="27">
        <v>4</v>
      </c>
      <c r="G21" s="27">
        <v>2</v>
      </c>
      <c r="H21" s="27">
        <v>3</v>
      </c>
      <c r="I21" s="27">
        <v>1</v>
      </c>
      <c r="J21" s="27">
        <v>7</v>
      </c>
      <c r="K21" s="27">
        <v>6</v>
      </c>
      <c r="L21" s="27">
        <v>7</v>
      </c>
      <c r="M21" s="27">
        <v>4</v>
      </c>
      <c r="N21" s="27">
        <v>6</v>
      </c>
      <c r="O21" s="27">
        <v>10</v>
      </c>
      <c r="P21" s="27">
        <v>13</v>
      </c>
      <c r="Q21" s="27">
        <v>10</v>
      </c>
      <c r="R21" s="27">
        <v>10</v>
      </c>
      <c r="S21" s="27">
        <v>13</v>
      </c>
      <c r="T21" s="27">
        <v>11</v>
      </c>
      <c r="U21" s="27">
        <v>1</v>
      </c>
      <c r="V21" s="27">
        <v>2</v>
      </c>
      <c r="W21" s="27">
        <v>0</v>
      </c>
      <c r="X21" s="27">
        <v>0</v>
      </c>
      <c r="Y21" s="7">
        <f t="shared" si="1"/>
        <v>113</v>
      </c>
    </row>
    <row r="22" spans="1:25" ht="15.75" customHeight="1">
      <c r="A22" s="30" t="s">
        <v>1</v>
      </c>
      <c r="B22" s="30"/>
      <c r="C22" s="27">
        <f>C3+C7+SUM(C10:C16)+SUM(C19:C21)</f>
        <v>985</v>
      </c>
      <c r="D22" s="27">
        <f aca="true" t="shared" si="4" ref="D22:X22">D3+D7+SUM(D10:D16)+SUM(D19:D21)</f>
        <v>1039</v>
      </c>
      <c r="E22" s="27">
        <f t="shared" si="4"/>
        <v>1148</v>
      </c>
      <c r="F22" s="27">
        <f t="shared" si="4"/>
        <v>1158</v>
      </c>
      <c r="G22" s="27">
        <f t="shared" si="4"/>
        <v>1135</v>
      </c>
      <c r="H22" s="27">
        <f t="shared" si="4"/>
        <v>1164</v>
      </c>
      <c r="I22" s="27">
        <f t="shared" si="4"/>
        <v>1241</v>
      </c>
      <c r="J22" s="27">
        <f t="shared" si="4"/>
        <v>1625</v>
      </c>
      <c r="K22" s="27">
        <f t="shared" si="4"/>
        <v>2021</v>
      </c>
      <c r="L22" s="27">
        <f t="shared" si="4"/>
        <v>1570</v>
      </c>
      <c r="M22" s="27">
        <f t="shared" si="4"/>
        <v>1438</v>
      </c>
      <c r="N22" s="27">
        <f t="shared" si="4"/>
        <v>1619</v>
      </c>
      <c r="O22" s="27">
        <f t="shared" si="4"/>
        <v>1879</v>
      </c>
      <c r="P22" s="27">
        <f t="shared" si="4"/>
        <v>2825</v>
      </c>
      <c r="Q22" s="27">
        <f t="shared" si="4"/>
        <v>1903</v>
      </c>
      <c r="R22" s="27">
        <f t="shared" si="4"/>
        <v>1732</v>
      </c>
      <c r="S22" s="27">
        <f t="shared" si="4"/>
        <v>1798</v>
      </c>
      <c r="T22" s="27">
        <f t="shared" si="4"/>
        <v>1274</v>
      </c>
      <c r="U22" s="27">
        <f t="shared" si="4"/>
        <v>682</v>
      </c>
      <c r="V22" s="27">
        <f t="shared" si="4"/>
        <v>222</v>
      </c>
      <c r="W22" s="27">
        <f t="shared" si="4"/>
        <v>42</v>
      </c>
      <c r="X22" s="27">
        <f t="shared" si="4"/>
        <v>5</v>
      </c>
      <c r="Y22" s="7">
        <f t="shared" si="1"/>
        <v>28505</v>
      </c>
    </row>
    <row r="23" spans="3:11" ht="15.75" customHeight="1">
      <c r="C23" s="11" t="s">
        <v>44</v>
      </c>
      <c r="D23" s="1"/>
      <c r="E23" s="1"/>
      <c r="F23" s="1"/>
      <c r="G23" s="1"/>
      <c r="H23" s="1"/>
      <c r="I23" s="1"/>
      <c r="J23" s="1"/>
      <c r="K23" s="1"/>
    </row>
    <row r="24" spans="3:11" ht="15.75" customHeight="1">
      <c r="C24" s="12" t="s">
        <v>45</v>
      </c>
      <c r="D24" s="1"/>
      <c r="E24" s="1"/>
      <c r="F24" s="1"/>
      <c r="G24" s="1"/>
      <c r="H24" s="1"/>
      <c r="I24" s="1"/>
      <c r="J24" s="1"/>
      <c r="K24" s="1"/>
    </row>
    <row r="25" spans="3:11" ht="15.75" customHeight="1">
      <c r="C25" s="12" t="s">
        <v>46</v>
      </c>
      <c r="D25" s="1"/>
      <c r="E25" s="1"/>
      <c r="F25" s="1"/>
      <c r="G25" s="1"/>
      <c r="H25" s="1"/>
      <c r="I25" s="1"/>
      <c r="J25" s="1"/>
      <c r="K25" s="1"/>
    </row>
    <row r="26" spans="3:11" ht="15.75" customHeight="1">
      <c r="C26" s="11" t="s">
        <v>47</v>
      </c>
      <c r="D26" s="1"/>
      <c r="E26" s="1"/>
      <c r="F26" s="1"/>
      <c r="G26" s="1"/>
      <c r="H26" s="1"/>
      <c r="I26" s="1"/>
      <c r="J26" s="1"/>
      <c r="K26" s="1"/>
    </row>
    <row r="27" spans="3:11" ht="15.75" customHeight="1">
      <c r="C27" s="11" t="s">
        <v>48</v>
      </c>
      <c r="D27" s="1"/>
      <c r="E27" s="1"/>
      <c r="F27" s="1"/>
      <c r="G27" s="1"/>
      <c r="H27" s="1"/>
      <c r="I27" s="1"/>
      <c r="J27" s="1"/>
      <c r="K27" s="1"/>
    </row>
    <row r="28" spans="3:11" ht="15.75" customHeight="1">
      <c r="C28" s="13" t="s">
        <v>49</v>
      </c>
      <c r="D28" s="1"/>
      <c r="E28" s="1"/>
      <c r="F28" s="1"/>
      <c r="G28" s="1"/>
      <c r="H28" s="1"/>
      <c r="I28" s="1"/>
      <c r="J28" s="1"/>
      <c r="K28" s="1"/>
    </row>
    <row r="29" spans="3:11" ht="15.75" customHeight="1">
      <c r="C29" s="13" t="s">
        <v>50</v>
      </c>
      <c r="D29" s="1"/>
      <c r="E29" s="1"/>
      <c r="F29" s="1"/>
      <c r="G29" s="1"/>
      <c r="H29" s="1"/>
      <c r="I29" s="1"/>
      <c r="J29" s="1"/>
      <c r="K29" s="1"/>
    </row>
    <row r="30" spans="3:11" ht="15.75" customHeight="1">
      <c r="C30" s="13" t="s">
        <v>51</v>
      </c>
      <c r="D30" s="1"/>
      <c r="E30" s="1"/>
      <c r="F30" s="1"/>
      <c r="G30" s="1"/>
      <c r="H30" s="1"/>
      <c r="I30" s="1"/>
      <c r="J30" s="1"/>
      <c r="K30" s="1"/>
    </row>
    <row r="31" spans="3:11" ht="15.75" customHeight="1">
      <c r="C31" s="13" t="s">
        <v>52</v>
      </c>
      <c r="D31" s="1"/>
      <c r="E31" s="1"/>
      <c r="F31" s="1"/>
      <c r="G31" s="1"/>
      <c r="H31" s="1"/>
      <c r="I31" s="1"/>
      <c r="J31" s="1"/>
      <c r="K31" s="1"/>
    </row>
  </sheetData>
  <sheetProtection/>
  <mergeCells count="1">
    <mergeCell ref="A22:B22"/>
  </mergeCells>
  <printOptions/>
  <pageMargins left="0.5905511811023623" right="0.2362204724409449" top="0.7480314960629921" bottom="0.7480314960629921" header="0.5118110236220472" footer="0.5118110236220472"/>
  <pageSetup horizontalDpi="600" verticalDpi="600" orientation="landscape" paperSize="9" r:id="rId1"/>
  <headerFooter>
    <oddHeader>&amp;C&amp;A</oddHeader>
    <oddFooter>&amp;CPage&amp;P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松岡 麻美</cp:lastModifiedBy>
  <cp:lastPrinted>2016-04-11T08:10:36Z</cp:lastPrinted>
  <dcterms:modified xsi:type="dcterms:W3CDTF">2016-04-12T02:30:30Z</dcterms:modified>
  <cp:category/>
  <cp:version/>
  <cp:contentType/>
  <cp:contentStatus/>
</cp:coreProperties>
</file>